
<file path=[Content_Types].xml><?xml version="1.0" encoding="utf-8"?>
<Types xmlns="http://schemas.openxmlformats.org/package/2006/content-types">
  <Default Extension="bin" ContentType="application/vnd.openxmlformats-officedocument.oleObject"/>
  <Default Extension="jpeg" ContentType="image/jpeg"/>
  <Default Extension="rels" ContentType="application/vnd.openxmlformats-package.relationships+xml"/>
  <Default Extension="xml" ContentType="application/xml"/>
  <Default Extension="png" ContentType="image/png"/>
  <Default Extension="wmf" ContentType="image/x-wmf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</Types>
</file>

<file path=_rels/.rels><?xml version="1.0" encoding="UTF-8" standalone="yes"?><Relationships xmlns="http://schemas.openxmlformats.org/package/2006/relationships"><Relationship  Id="rId1" Type="http://schemas.openxmlformats.org/officeDocument/2006/relationships/extended-properties" Target="docProps/app.xml"/><Relationship  Id="rId2" Type="http://schemas.openxmlformats.org/package/2006/relationships/metadata/core-properties" Target="docProps/core.xml"/><Relationship  Id="rId3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4="http://schemas.microsoft.com/office/spreadsheetml/2009/9/main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workbookPr date1904="0"/>
  <workbookProtection/>
  <bookViews>
    <workbookView xWindow="360" yWindow="15" windowWidth="20955" windowHeight="9720" activeTab="2"/>
  </bookViews>
  <sheets>
    <sheet name="Notice" sheetId="1" state="visible" r:id="rId1"/>
    <sheet name="bâtiments" sheetId="2" state="visible" r:id="rId2"/>
    <sheet name="consommables sanitaires" sheetId="3" state="visible" r:id="rId3"/>
    <sheet name="vitrerie" sheetId="4" state="visible" r:id="rId4"/>
    <sheet name="Récap_forfait" sheetId="5" state="visible" r:id="rId5"/>
  </sheets>
  <calcPr refMode="A1" iterate="0" iterateCount="100" iterateDelta="0.0001"/>
  <extLst>
    <ext xmlns:x15="http://schemas.microsoft.com/office/spreadsheetml/2010/11/main" uri="{D0CA8CA8-9F24-4464-BF8E-62219DCF47F9}"/>
  </extLst>
</workbook>
</file>

<file path=xl/sharedStrings.xml><?xml version="1.0" encoding="utf-8"?>
<sst xmlns="http://schemas.openxmlformats.org/spreadsheetml/2006/main" count="80" uniqueCount="80">
  <si>
    <t xml:space="preserve">ACTE D'ENGAGEMENT</t>
  </si>
  <si>
    <t xml:space="preserve">Marché public de prestations de services ayant pour objet le nettoyage des locaux, de la vitrerie ainsi que la fourniture des consommables sanitaires et l'évacuation des déchets du Cerema</t>
  </si>
  <si>
    <t xml:space="preserve">Annexe financière</t>
  </si>
  <si>
    <t xml:space="preserve">Décomposition du Prix Global et Forfaitaire (DPGF)</t>
  </si>
  <si>
    <t xml:space="preserve">SUPERFICIES PAR FAMILLES DE LOCAUX</t>
  </si>
  <si>
    <t xml:space="preserve">BATIMENT ADMINISTRATIF</t>
  </si>
  <si>
    <t xml:space="preserve">Famille de locaux</t>
  </si>
  <si>
    <t xml:space="preserve">Superficie répartie (en m²)</t>
  </si>
  <si>
    <t xml:space="preserve">Prestations courantes : entretien des locaux</t>
  </si>
  <si>
    <t xml:space="preserve">Moquette tapis</t>
  </si>
  <si>
    <t xml:space="preserve">Thermoplastique et assimilé</t>
  </si>
  <si>
    <t xml:space="preserve">Carrelages et assimilé</t>
  </si>
  <si>
    <t xml:space="preserve">Prix annuel HT</t>
  </si>
  <si>
    <t xml:space="preserve">Prix annuel TTC</t>
  </si>
  <si>
    <t xml:space="preserve">Espaces sanitaires</t>
  </si>
  <si>
    <t>€</t>
  </si>
  <si>
    <t xml:space="preserve">Salle de restauration</t>
  </si>
  <si>
    <t xml:space="preserve">Salles de réunion</t>
  </si>
  <si>
    <t>Couloirs</t>
  </si>
  <si>
    <t>Bureaux</t>
  </si>
  <si>
    <t xml:space="preserve">Hall d'entrée</t>
  </si>
  <si>
    <t xml:space="preserve">TOTAL entretien courant</t>
  </si>
  <si>
    <t>ATELIERS</t>
  </si>
  <si>
    <t xml:space="preserve">Superficie répartie (en m2)</t>
  </si>
  <si>
    <t>Vestiaires</t>
  </si>
  <si>
    <t>Douches</t>
  </si>
  <si>
    <t xml:space="preserve">Salle de repas</t>
  </si>
  <si>
    <t>Cuisine</t>
  </si>
  <si>
    <t xml:space="preserve">€ HT</t>
  </si>
  <si>
    <t xml:space="preserve">€ TTC</t>
  </si>
  <si>
    <t xml:space="preserve">montant annuel  TOTAL bâtiments </t>
  </si>
  <si>
    <t xml:space="preserve">Décomposition du prix global et forfaitaire (DPGF)</t>
  </si>
  <si>
    <t xml:space="preserve">Prestation courante : fourniture pour consommables sanitaires</t>
  </si>
  <si>
    <t xml:space="preserve">Type de produit</t>
  </si>
  <si>
    <t xml:space="preserve">Type d'utilisateur</t>
  </si>
  <si>
    <t xml:space="preserve">Nbre de personne/jour</t>
  </si>
  <si>
    <t>Conditionnement</t>
  </si>
  <si>
    <t xml:space="preserve">Quantité annuelle</t>
  </si>
  <si>
    <t xml:space="preserve">Prix unitaire HT</t>
  </si>
  <si>
    <t>TVA</t>
  </si>
  <si>
    <t xml:space="preserve">Prix unitaire TTC</t>
  </si>
  <si>
    <t xml:space="preserve">SANITAIRES PERSONNEL</t>
  </si>
  <si>
    <t>Savon</t>
  </si>
  <si>
    <t xml:space="preserve">homme et femme</t>
  </si>
  <si>
    <r>
      <rPr>
        <b/>
        <sz val="11"/>
        <color theme="1"/>
        <rFont val="Arial"/>
      </rPr>
      <t xml:space="preserve">Les sanitaires sont utilisés quotidiennement par les agents présents sur site, ainsi que par environ</t>
    </r>
    <r>
      <rPr>
        <b/>
        <sz val="11"/>
        <color indexed="2"/>
        <rFont val="Arial"/>
      </rPr>
      <t xml:space="preserve"> 100 intervenants extérieurs</t>
    </r>
    <r>
      <rPr>
        <b/>
        <sz val="11"/>
        <color theme="1"/>
        <rFont val="Arial"/>
      </rPr>
      <t xml:space="preserve"> par mois. Les quantités annuelles de produits sanitaires à installer devront tenir compte de ces utilisateurs externes afin d’éviter toute pénurie tout en étant au plus cohérent avec une consommation réelle. </t>
    </r>
  </si>
  <si>
    <t xml:space="preserve">Papier hygiénique</t>
  </si>
  <si>
    <t>homme</t>
  </si>
  <si>
    <t xml:space="preserve">Essuie main</t>
  </si>
  <si>
    <t xml:space="preserve">Pochettes pour serviettes hygiéniques</t>
  </si>
  <si>
    <t>femme</t>
  </si>
  <si>
    <t xml:space="preserve">Sac poubelles</t>
  </si>
  <si>
    <t xml:space="preserve">montant annuel en € HT</t>
  </si>
  <si>
    <t xml:space="preserve">Prestation courante : fourniture/installation des distributeurs pour consommables sanitaires</t>
  </si>
  <si>
    <t xml:space="preserve">Quantité à installer lors de l’attribution du  marché</t>
  </si>
  <si>
    <t xml:space="preserve">Homme et femme</t>
  </si>
  <si>
    <t xml:space="preserve">Ces prestations ne donneront lieu à aucune rémunération et devront
être assurées par le titulaire dès le démarrage du marché (article 2.2.6 du CCTP)</t>
  </si>
  <si>
    <t xml:space="preserve">Essuie-mains papier</t>
  </si>
  <si>
    <t xml:space="preserve">Essuie-main tissus</t>
  </si>
  <si>
    <t xml:space="preserve">Hygiène féminine</t>
  </si>
  <si>
    <t>Femme</t>
  </si>
  <si>
    <t xml:space="preserve">Prestations périodiques </t>
  </si>
  <si>
    <t xml:space="preserve">VITRERIE ET CHASSIS EXTERIEUR / INTERIEUR</t>
  </si>
  <si>
    <t>Bâtiment</t>
  </si>
  <si>
    <t xml:space="preserve">Surface intérieur et extérieur en m² par face</t>
  </si>
  <si>
    <t xml:space="preserve">Fréquence annuelle</t>
  </si>
  <si>
    <t xml:space="preserve">Bât Administratif</t>
  </si>
  <si>
    <t xml:space="preserve">Bât Atelier</t>
  </si>
  <si>
    <t>Total</t>
  </si>
  <si>
    <t xml:space="preserve">Montant total annuel vitrerie en €</t>
  </si>
  <si>
    <t xml:space="preserve">RECAPITULATIF PRIX GLOBAL ET FORFAITAIRE ANNUEL</t>
  </si>
  <si>
    <t xml:space="preserve">Entretien des locaux - 
Bâtiments </t>
  </si>
  <si>
    <t xml:space="preserve">Montant total forfait annuel entretien courant et périodique € HT</t>
  </si>
  <si>
    <t xml:space="preserve">Total forfait annuel € TTC</t>
  </si>
  <si>
    <t>TOTAL</t>
  </si>
  <si>
    <t xml:space="preserve">Fourniture consommble sanitaires</t>
  </si>
  <si>
    <t xml:space="preserve">Montant total annuel 
€ HT</t>
  </si>
  <si>
    <t xml:space="preserve">Total forfait annuel 
€ TTC</t>
  </si>
  <si>
    <t xml:space="preserve">Total </t>
  </si>
  <si>
    <t xml:space="preserve">Vitrerie et chassis / intérieur-extérieur</t>
  </si>
  <si>
    <t xml:space="preserve">Montant des prestations forfaitaires sur 4 ans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</si>
</sst>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5">
    <numFmt numFmtId="164" formatCode="_-* #,##0&quot; €&quot;_-;\-* #,##0&quot; €&quot;_-;_-* &quot;- €&quot;_-;_-@_-"/>
    <numFmt numFmtId="165" formatCode="#,##0.00\ [$€-40C];[RED]\-#,##0.00\ [$€-40C]"/>
    <numFmt numFmtId="166" formatCode="#,##0.00\ [$€]"/>
    <numFmt numFmtId="167" formatCode="#,##0.00,&quot;€ &quot;;#,##0.00,&quot;€ &quot;;\-#&quot; € &quot;;\ @\ "/>
    <numFmt numFmtId="168" formatCode="#,##0.00\ [$€-40C]"/>
  </numFmts>
  <fonts count="22">
    <font>
      <sz val="11.000000"/>
      <color theme="1"/>
      <name val="Arial"/>
    </font>
    <font>
      <sz val="10.000000"/>
      <name val="Arial"/>
    </font>
    <font>
      <b/>
      <sz val="20.000000"/>
      <name val="Arial"/>
    </font>
    <font>
      <b/>
      <sz val="11.000000"/>
      <name val="Arial"/>
    </font>
    <font>
      <sz val="18.000000"/>
      <name val="Arial"/>
    </font>
    <font>
      <b/>
      <sz val="16.000000"/>
      <name val="Arial"/>
    </font>
    <font>
      <b/>
      <sz val="10.000000"/>
      <color theme="1"/>
      <name val="Calibri"/>
    </font>
    <font>
      <sz val="10.000000"/>
      <color theme="1"/>
      <name val="Calibri"/>
    </font>
    <font>
      <b/>
      <sz val="20.000000"/>
      <color theme="1"/>
      <name val="Calibri"/>
    </font>
    <font>
      <b/>
      <sz val="11.000000"/>
      <color theme="1"/>
      <name val="Arial"/>
    </font>
    <font>
      <b/>
      <sz val="11.000000"/>
      <color theme="1"/>
      <name val="Calibri"/>
    </font>
    <font>
      <sz val="11.000000"/>
      <color theme="1"/>
      <name val="Calibri"/>
    </font>
    <font>
      <b/>
      <sz val="11.000000"/>
      <color theme="4" tint="-0.25"/>
      <name val="Calibri"/>
    </font>
    <font>
      <b/>
      <sz val="11.000000"/>
      <name val="Calibri"/>
    </font>
    <font>
      <i/>
      <sz val="11.000000"/>
      <color theme="1"/>
      <name val="Arial"/>
    </font>
    <font>
      <b/>
      <i/>
      <sz val="11.000000"/>
      <name val="Arial"/>
    </font>
    <font>
      <b/>
      <sz val="10.000000"/>
      <name val="Arial"/>
    </font>
    <font>
      <sz val="11.000000"/>
      <name val="Arial"/>
    </font>
    <font>
      <sz val="11.000000"/>
      <color indexed="2"/>
      <name val="Arial"/>
    </font>
    <font>
      <sz val="11.000000"/>
      <color rgb="FFCE181E"/>
      <name val="Arial"/>
    </font>
    <font>
      <b/>
      <sz val="14.000000"/>
      <name val="Arial"/>
    </font>
    <font>
      <b/>
      <sz val="11.000000"/>
      <color rgb="FFFF4000"/>
      <name val="Arial"/>
    </font>
  </fonts>
  <fills count="19">
    <fill>
      <patternFill patternType="none"/>
    </fill>
    <fill>
      <patternFill patternType="gray125"/>
    </fill>
    <fill>
      <patternFill patternType="solid">
        <fgColor rgb="FF9DC3E6"/>
        <bgColor rgb="FFB4C7DC"/>
      </patternFill>
    </fill>
    <fill>
      <patternFill patternType="solid">
        <fgColor rgb="FFB4C7DC"/>
        <bgColor rgb="FFBFBFBF"/>
      </patternFill>
    </fill>
    <fill>
      <patternFill patternType="solid">
        <fgColor theme="0" tint="-0.25"/>
        <bgColor rgb="FFB4C7DC"/>
      </patternFill>
    </fill>
    <fill>
      <patternFill patternType="solid">
        <fgColor theme="4" tint="0.79990000000000006"/>
        <bgColor rgb="FFDEEBF7"/>
      </patternFill>
    </fill>
    <fill>
      <patternFill patternType="solid">
        <fgColor theme="0" tint="-0.14999999999999999"/>
        <bgColor rgb="FFDEEBF7"/>
      </patternFill>
    </fill>
    <fill>
      <patternFill patternType="solid">
        <fgColor indexed="65"/>
        <bgColor rgb="FFF2F2F2"/>
      </patternFill>
    </fill>
    <fill>
      <patternFill patternType="solid">
        <fgColor rgb="FFAFD095"/>
        <bgColor rgb="FFBFBFBF"/>
      </patternFill>
    </fill>
    <fill>
      <patternFill patternType="solid">
        <fgColor rgb="FFDEEBF7"/>
        <bgColor rgb="FFF2F2F2"/>
      </patternFill>
    </fill>
    <fill>
      <patternFill patternType="solid">
        <fgColor rgb="FFFFE699"/>
        <bgColor rgb="FFFFDBB6"/>
      </patternFill>
    </fill>
    <fill>
      <patternFill patternType="solid">
        <fgColor rgb="FFFFF2CC"/>
        <bgColor rgb="FFFBE5D6"/>
      </patternFill>
    </fill>
    <fill>
      <patternFill patternType="solid">
        <fgColor theme="0" tint="-0.050000000000000003"/>
        <bgColor rgb="FFDEEBF7"/>
      </patternFill>
    </fill>
    <fill>
      <patternFill patternType="solid">
        <fgColor theme="0" tint="0"/>
        <bgColor theme="0" tint="0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0" tint="-0.049989318521683403"/>
        <bgColor theme="0" tint="-0.049989318521683403"/>
      </patternFill>
    </fill>
    <fill>
      <patternFill patternType="solid">
        <fgColor rgb="FFF8CBAD"/>
        <bgColor rgb="FFFFDBB6"/>
      </patternFill>
    </fill>
    <fill>
      <patternFill patternType="solid">
        <fgColor rgb="FFFFDBB6"/>
        <bgColor rgb="FFFFE699"/>
      </patternFill>
    </fill>
    <fill>
      <patternFill patternType="solid">
        <fgColor rgb="FFFBE5D6"/>
        <bgColor rgb="FFFFF2CC"/>
      </patternFill>
    </fill>
  </fills>
  <borders count="27">
    <border>
      <left style="none"/>
      <right style="none"/>
      <top style="none"/>
      <bottom style="none"/>
      <diagonal style="none"/>
    </border>
    <border>
      <left style="hair">
        <color theme="1"/>
      </left>
      <right style="hair">
        <color theme="1"/>
      </right>
      <top style="hair">
        <color theme="1"/>
      </top>
      <bottom style="hair">
        <color theme="1"/>
      </bottom>
      <diagonal style="none"/>
    </border>
    <border>
      <left style="none"/>
      <right style="none"/>
      <top style="none"/>
      <bottom style="thin">
        <color theme="1"/>
      </bottom>
      <diagonal style="none"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 style="none"/>
    </border>
    <border>
      <left style="hair">
        <color theme="1"/>
      </left>
      <right style="hair">
        <color theme="1"/>
      </right>
      <top style="none"/>
      <bottom style="none"/>
      <diagonal style="none"/>
    </border>
    <border>
      <left style="hair">
        <color theme="1"/>
      </left>
      <right style="none"/>
      <top style="hair">
        <color theme="1"/>
      </top>
      <bottom style="hair">
        <color theme="1"/>
      </bottom>
      <diagonal style="none"/>
    </border>
    <border>
      <left style="none"/>
      <right style="none"/>
      <top style="hair">
        <color theme="1"/>
      </top>
      <bottom style="hair">
        <color theme="1"/>
      </bottom>
      <diagonal style="none"/>
    </border>
    <border>
      <left style="hair">
        <color auto="1"/>
      </left>
      <right style="none"/>
      <top style="hair">
        <color auto="1"/>
      </top>
      <bottom style="hair">
        <color auto="1"/>
      </bottom>
      <diagonal style="none"/>
    </border>
    <border>
      <left style="none"/>
      <right style="none"/>
      <top style="hair">
        <color auto="1"/>
      </top>
      <bottom style="hair">
        <color auto="1"/>
      </bottom>
      <diagonal style="none"/>
    </border>
    <border>
      <left style="none"/>
      <right style="hair">
        <color auto="1"/>
      </right>
      <top style="hair">
        <color auto="1"/>
      </top>
      <bottom style="hair">
        <color auto="1"/>
      </bottom>
      <diagonal style="none"/>
    </border>
    <border>
      <left style="hair">
        <color auto="1"/>
      </left>
      <right style="none"/>
      <top style="hair">
        <color auto="1"/>
      </top>
      <bottom style="hair">
        <color theme="1"/>
      </bottom>
      <diagonal style="none"/>
    </border>
    <border>
      <left style="none"/>
      <right style="none"/>
      <top style="hair">
        <color auto="1"/>
      </top>
      <bottom style="hair">
        <color theme="1"/>
      </bottom>
      <diagonal style="none"/>
    </border>
    <border>
      <left style="none"/>
      <right style="hair">
        <color auto="1"/>
      </right>
      <top style="hair">
        <color auto="1"/>
      </top>
      <bottom style="hair">
        <color theme="1"/>
      </bottom>
      <diagonal style="none"/>
    </border>
    <border>
      <left style="hair">
        <color theme="1"/>
      </left>
      <right style="hair">
        <color theme="1"/>
      </right>
      <top style="hair">
        <color theme="1"/>
      </top>
      <bottom style="thin">
        <color theme="1"/>
      </bottom>
      <diagonal style="none"/>
    </border>
    <border>
      <left style="none"/>
      <right style="hair">
        <color theme="1"/>
      </right>
      <top style="hair">
        <color theme="1"/>
      </top>
      <bottom style="hair">
        <color theme="1"/>
      </bottom>
      <diagonal style="none"/>
    </border>
    <border>
      <left style="hair">
        <color auto="1"/>
      </left>
      <right style="thin">
        <color theme="1"/>
      </right>
      <top style="hair">
        <color theme="1"/>
      </top>
      <bottom style="hair">
        <color auto="1"/>
      </bottom>
      <diagonal style="none"/>
    </border>
    <border>
      <left style="thin">
        <color theme="1"/>
      </left>
      <right style="thin">
        <color theme="1"/>
      </right>
      <top style="thin">
        <color theme="1"/>
      </top>
      <bottom style="none"/>
      <diagonal style="none"/>
    </border>
    <border>
      <left style="thin">
        <color theme="1"/>
      </left>
      <right style="hair">
        <color auto="1"/>
      </right>
      <top style="hair">
        <color theme="1"/>
      </top>
      <bottom style="hair">
        <color auto="1"/>
      </bottom>
      <diagonal style="none"/>
    </border>
    <border>
      <left style="hair">
        <color auto="1"/>
      </left>
      <right style="hair">
        <color auto="1"/>
      </right>
      <top style="hair">
        <color theme="1"/>
      </top>
      <bottom style="hair">
        <color auto="1"/>
      </bottom>
      <diagonal style="none"/>
    </border>
    <border>
      <left style="hair">
        <color auto="1"/>
      </left>
      <right style="thin">
        <color theme="1"/>
      </right>
      <top style="hair">
        <color auto="1"/>
      </top>
      <bottom style="hair">
        <color auto="1"/>
      </bottom>
      <diagonal style="none"/>
    </border>
    <border>
      <left style="thin">
        <color theme="1"/>
      </left>
      <right style="thin">
        <color theme="1"/>
      </right>
      <top style="none"/>
      <bottom style="none"/>
      <diagonal style="none"/>
    </border>
    <border>
      <left style="thin">
        <color theme="1"/>
      </left>
      <right style="hair">
        <color auto="1"/>
      </right>
      <top style="hair">
        <color auto="1"/>
      </top>
      <bottom style="hair">
        <color auto="1"/>
      </bottom>
      <diagonal style="none"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 style="none"/>
    </border>
    <border>
      <left style="thin">
        <color theme="1"/>
      </left>
      <right style="thin">
        <color theme="1"/>
      </right>
      <top style="none"/>
      <bottom style="thin">
        <color theme="1"/>
      </bottom>
      <diagonal style="none"/>
    </border>
    <border>
      <left style="none"/>
      <right style="none"/>
      <top style="thin">
        <color theme="1"/>
      </top>
      <bottom style="thin">
        <color theme="1"/>
      </bottom>
      <diagonal style="none"/>
    </border>
    <border>
      <left style="hair">
        <color theme="1"/>
      </left>
      <right style="none"/>
      <top style="none"/>
      <bottom style="hair">
        <color theme="1"/>
      </bottom>
      <diagonal style="none"/>
    </border>
    <border>
      <left style="hair">
        <color theme="1"/>
      </left>
      <right style="hair">
        <color theme="1"/>
      </right>
      <top style="none"/>
      <bottom style="hair">
        <color theme="1"/>
      </bottom>
      <diagonal style="none"/>
    </border>
  </borders>
  <cellStyleXfs count="9">
    <xf fontId="0" fillId="0" borderId="0" numFmtId="0" applyNumberFormat="1" applyFont="1" applyFill="1" applyBorder="1" applyProtection="1">
      <protection hidden="0" locked="1"/>
    </xf>
    <xf fontId="1" fillId="0" borderId="0" numFmtId="43" applyNumberFormat="1" applyFont="1" applyFill="1" applyBorder="0" applyProtection="0"/>
    <xf fontId="1" fillId="0" borderId="0" numFmtId="41" applyNumberFormat="1" applyFont="1" applyFill="1" applyBorder="0" applyProtection="0"/>
    <xf fontId="1" fillId="0" borderId="0" numFmtId="44" applyNumberFormat="1" applyFont="1" applyFill="1" applyBorder="0" applyProtection="0"/>
    <xf fontId="1" fillId="0" borderId="0" numFmtId="42" applyNumberFormat="1" applyFont="1" applyFill="1" applyBorder="0" applyProtection="0"/>
    <xf fontId="1" fillId="0" borderId="0" numFmtId="9" applyNumberFormat="1" applyFont="1" applyFill="1" applyBorder="0" applyProtection="0"/>
    <xf fontId="0" fillId="0" borderId="0" numFmtId="0" applyNumberFormat="1" applyFont="1" applyFill="1" applyBorder="1" applyProtection="1">
      <alignment horizontal="left"/>
      <protection hidden="0" locked="1"/>
    </xf>
    <xf fontId="0" fillId="0" borderId="0" numFmtId="0" applyNumberFormat="1" applyFont="1" applyFill="1" applyBorder="1" applyProtection="1">
      <protection hidden="0" locked="1"/>
    </xf>
    <xf fontId="1" fillId="0" borderId="0" numFmtId="164" applyNumberFormat="1" applyFont="1" applyFill="1" applyBorder="1" applyProtection="1">
      <protection hidden="0" locked="1"/>
    </xf>
  </cellStyleXfs>
  <cellXfs count="110">
    <xf fontId="0" fillId="0" borderId="0" numFmtId="0" xfId="0" applyProtection="0">
      <protection hidden="0" locked="1"/>
    </xf>
    <xf fontId="0" fillId="0" borderId="0" numFmtId="0" xfId="0" applyProtection="1">
      <protection hidden="0" locked="1"/>
    </xf>
    <xf fontId="2" fillId="0" borderId="0" numFmtId="0" xfId="0" applyFont="1" applyAlignment="1" applyProtection="1">
      <alignment horizontal="center"/>
      <protection hidden="0" locked="1"/>
    </xf>
    <xf fontId="3" fillId="0" borderId="0" numFmtId="0" xfId="0" applyFont="1" applyAlignment="1" applyProtection="1">
      <alignment horizontal="center" wrapText="1"/>
      <protection hidden="0" locked="1"/>
    </xf>
    <xf fontId="4" fillId="0" borderId="0" numFmtId="0" xfId="0" applyFont="1" applyAlignment="1" applyProtection="1">
      <alignment horizontal="center"/>
      <protection hidden="0" locked="1"/>
    </xf>
    <xf fontId="0" fillId="0" borderId="0" numFmtId="0" xfId="0" applyAlignment="1" applyProtection="1">
      <alignment horizontal="center"/>
      <protection hidden="0" locked="1"/>
    </xf>
    <xf fontId="5" fillId="2" borderId="1" numFmtId="0" xfId="0" applyFont="1" applyFill="1" applyBorder="1" applyAlignment="1" applyProtection="1">
      <alignment horizontal="center" vertical="center"/>
      <protection hidden="0" locked="1"/>
    </xf>
    <xf fontId="6" fillId="0" borderId="0" numFmtId="0" xfId="0" applyFont="1" applyAlignment="1" applyProtection="1">
      <alignment horizontal="center" vertical="center" wrapText="1"/>
      <protection hidden="0" locked="1"/>
    </xf>
    <xf fontId="7" fillId="0" borderId="0" numFmtId="0" xfId="0" applyFont="1" applyAlignment="1" applyProtection="1">
      <alignment horizontal="center" vertical="center"/>
      <protection hidden="0" locked="1"/>
    </xf>
    <xf fontId="7" fillId="0" borderId="0" numFmtId="0" xfId="0" applyFont="1" applyProtection="1">
      <protection hidden="0" locked="1"/>
    </xf>
    <xf fontId="8" fillId="3" borderId="2" numFmtId="0" xfId="0" applyFont="1" applyFill="1" applyBorder="1" applyAlignment="1" applyProtection="1">
      <alignment horizontal="center" vertical="center" wrapText="1"/>
      <protection hidden="0" locked="1"/>
    </xf>
    <xf fontId="6" fillId="4" borderId="3" numFmtId="0" xfId="0" applyFont="1" applyFill="1" applyBorder="1" applyAlignment="1" applyProtection="1">
      <alignment horizontal="center" vertical="center" wrapText="1"/>
      <protection hidden="0" locked="1"/>
    </xf>
    <xf fontId="9" fillId="4" borderId="0" numFmtId="0" xfId="0" applyFont="1" applyFill="1" applyAlignment="1" applyProtection="1">
      <alignment horizontal="center" vertical="center"/>
      <protection hidden="0" locked="1"/>
    </xf>
    <xf fontId="3" fillId="5" borderId="1" numFmtId="0" xfId="0" applyFont="1" applyFill="1" applyBorder="1" applyAlignment="1" applyProtection="1">
      <alignment horizontal="center" vertical="center"/>
      <protection hidden="0" locked="1"/>
    </xf>
    <xf fontId="10" fillId="4" borderId="3" numFmtId="0" xfId="0" applyFont="1" applyFill="1" applyBorder="1" applyAlignment="1" applyProtection="1">
      <alignment horizontal="center" vertical="center" wrapText="1"/>
      <protection hidden="0" locked="1"/>
    </xf>
    <xf fontId="0" fillId="3" borderId="1" numFmtId="0" xfId="0" applyFill="1" applyBorder="1" applyAlignment="1" applyProtection="1">
      <alignment horizontal="center" vertical="center" wrapText="1"/>
      <protection hidden="0" locked="1"/>
    </xf>
    <xf fontId="11" fillId="0" borderId="3" numFmtId="0" xfId="0" applyFont="1" applyBorder="1" applyAlignment="1" applyProtection="1">
      <alignment horizontal="center" vertical="center" wrapText="1"/>
      <protection hidden="0" locked="1"/>
    </xf>
    <xf fontId="12" fillId="0" borderId="3" numFmtId="1" xfId="0" applyNumberFormat="1" applyFont="1" applyBorder="1" applyAlignment="1" applyProtection="1">
      <alignment horizontal="center" vertical="center"/>
      <protection hidden="0" locked="1"/>
    </xf>
    <xf fontId="13" fillId="0" borderId="3" numFmtId="1" xfId="0" applyNumberFormat="1" applyFont="1" applyBorder="1" applyAlignment="1" applyProtection="1">
      <alignment horizontal="center" vertical="center"/>
      <protection hidden="0" locked="1"/>
    </xf>
    <xf fontId="7" fillId="0" borderId="3" numFmtId="165" xfId="0" applyNumberFormat="1" applyFont="1" applyBorder="1" applyAlignment="1" applyProtection="1">
      <alignment horizontal="center" vertical="center"/>
      <protection hidden="0" locked="1"/>
    </xf>
    <xf fontId="12" fillId="0" borderId="3" numFmtId="0" xfId="0" applyFont="1" applyBorder="1" applyAlignment="1" applyProtection="1">
      <alignment horizontal="center" vertical="center"/>
      <protection hidden="0" locked="1"/>
    </xf>
    <xf fontId="13" fillId="0" borderId="3" numFmtId="0" xfId="0" applyFont="1" applyBorder="1" applyAlignment="1" applyProtection="1">
      <alignment horizontal="center" vertical="center"/>
      <protection hidden="0" locked="1"/>
    </xf>
    <xf fontId="0" fillId="6" borderId="3" numFmtId="0" xfId="0" applyFill="1" applyBorder="1" applyAlignment="1" applyProtection="1">
      <alignment horizontal="center" vertical="center" wrapText="1"/>
      <protection hidden="0" locked="1"/>
    </xf>
    <xf fontId="6" fillId="6" borderId="3" numFmtId="1" xfId="0" applyNumberFormat="1" applyFont="1" applyFill="1" applyBorder="1" applyAlignment="1" applyProtection="1">
      <alignment horizontal="center" vertical="center"/>
      <protection hidden="0" locked="1"/>
    </xf>
    <xf fontId="6" fillId="6" borderId="3" numFmtId="0" xfId="0" applyFont="1" applyFill="1" applyBorder="1" applyAlignment="1" applyProtection="1">
      <alignment horizontal="center" vertical="center"/>
      <protection hidden="0" locked="1"/>
    </xf>
    <xf fontId="6" fillId="3" borderId="3" numFmtId="165" xfId="0" applyNumberFormat="1" applyFont="1" applyFill="1" applyBorder="1" applyAlignment="1" applyProtection="1">
      <alignment horizontal="center" vertical="center"/>
      <protection hidden="0" locked="1"/>
    </xf>
    <xf fontId="8" fillId="7" borderId="2" numFmtId="0" xfId="0" applyFont="1" applyFill="1" applyBorder="1" applyAlignment="1" applyProtection="1">
      <alignment horizontal="center" vertical="center" wrapText="1"/>
      <protection hidden="0" locked="1"/>
    </xf>
    <xf fontId="0" fillId="8" borderId="3" numFmtId="0" xfId="0" applyFill="1" applyBorder="1" applyAlignment="1" applyProtection="1">
      <alignment horizontal="center"/>
      <protection hidden="0" locked="1"/>
    </xf>
    <xf fontId="9" fillId="9" borderId="1" numFmtId="166" xfId="0" applyNumberFormat="1" applyFont="1" applyFill="1" applyBorder="1" applyProtection="1">
      <protection hidden="0" locked="1"/>
    </xf>
    <xf fontId="0" fillId="0" borderId="0" numFmtId="4" xfId="0" applyNumberFormat="1" applyProtection="1">
      <protection hidden="0" locked="1"/>
    </xf>
    <xf fontId="0" fillId="0" borderId="0" numFmtId="0" xfId="0" applyAlignment="1" applyProtection="1">
      <alignment vertical="center"/>
      <protection hidden="0" locked="1"/>
    </xf>
    <xf fontId="5" fillId="10" borderId="1" numFmtId="0" xfId="0" applyFont="1" applyFill="1" applyBorder="1" applyAlignment="1" applyProtection="1">
      <alignment horizontal="center" vertical="center"/>
      <protection hidden="0" locked="1"/>
    </xf>
    <xf fontId="14" fillId="0" borderId="0" numFmtId="0" xfId="0" applyFont="1" applyProtection="1">
      <protection hidden="0" locked="1"/>
    </xf>
    <xf fontId="15" fillId="5" borderId="1" numFmtId="0" xfId="0" applyFont="1" applyFill="1" applyBorder="1" applyAlignment="1" applyProtection="1">
      <alignment horizontal="center" vertical="center"/>
      <protection hidden="0" locked="1"/>
    </xf>
    <xf fontId="16" fillId="11" borderId="1" numFmtId="0" xfId="0" applyFont="1" applyFill="1" applyBorder="1" applyAlignment="1" applyProtection="1">
      <alignment horizontal="center" vertical="center" wrapText="1"/>
      <protection hidden="0" locked="1"/>
    </xf>
    <xf fontId="16" fillId="11" borderId="4" numFmtId="0" xfId="0" applyFont="1" applyFill="1" applyBorder="1" applyAlignment="1" applyProtection="1">
      <alignment horizontal="center" vertical="center" wrapText="1"/>
      <protection hidden="0" locked="1"/>
    </xf>
    <xf fontId="16" fillId="12" borderId="1" numFmtId="0" xfId="0" applyFont="1" applyFill="1" applyBorder="1" applyAlignment="1" applyProtection="1">
      <alignment horizontal="center"/>
      <protection hidden="0" locked="1"/>
    </xf>
    <xf fontId="1" fillId="12" borderId="1" numFmtId="0" xfId="0" applyFont="1" applyFill="1" applyBorder="1" applyAlignment="1" applyProtection="1">
      <alignment horizontal="center"/>
      <protection hidden="0" locked="1"/>
    </xf>
    <xf fontId="17" fillId="0" borderId="1" numFmtId="0" xfId="0" applyFont="1" applyBorder="1" applyAlignment="1" applyProtection="1">
      <alignment horizontal="center" vertical="center"/>
      <protection hidden="0" locked="1"/>
    </xf>
    <xf fontId="18" fillId="13" borderId="1" numFmtId="3" xfId="0" applyNumberFormat="1" applyFont="1" applyFill="1" applyBorder="1" applyAlignment="1" applyProtection="1">
      <alignment horizontal="center" vertical="center"/>
      <protection hidden="0" locked="0"/>
    </xf>
    <xf fontId="17" fillId="0" borderId="1" numFmtId="3" xfId="0" applyNumberFormat="1" applyFont="1" applyBorder="1" applyAlignment="1" applyProtection="1">
      <alignment horizontal="center" vertical="center"/>
      <protection hidden="0" locked="0"/>
    </xf>
    <xf fontId="17" fillId="0" borderId="1" numFmtId="167" xfId="8" applyNumberFormat="1" applyFont="1" applyBorder="1" applyAlignment="1" applyProtection="1">
      <alignment horizontal="center" vertical="center"/>
      <protection hidden="0" locked="0"/>
    </xf>
    <xf fontId="9" fillId="0" borderId="0" numFmtId="0" xfId="0" applyFont="1" applyAlignment="1" applyProtection="1">
      <alignment horizontal="center" vertical="center" wrapText="1"/>
      <protection hidden="0" locked="1"/>
    </xf>
    <xf fontId="17" fillId="0" borderId="1" numFmtId="0" xfId="0" applyFont="1" applyBorder="1" applyAlignment="1" applyProtection="1">
      <alignment horizontal="center" vertical="center" wrapText="1"/>
      <protection hidden="0" locked="1"/>
    </xf>
    <xf fontId="17" fillId="7" borderId="1" numFmtId="0" xfId="0" applyFont="1" applyFill="1" applyBorder="1" applyAlignment="1" applyProtection="1">
      <alignment horizontal="center" vertical="center" wrapText="1"/>
      <protection hidden="0" locked="1"/>
    </xf>
    <xf fontId="17" fillId="7" borderId="1" numFmtId="0" xfId="0" applyFont="1" applyFill="1" applyBorder="1" applyAlignment="1" applyProtection="1">
      <alignment horizontal="center" vertical="center"/>
      <protection hidden="0" locked="1"/>
    </xf>
    <xf fontId="9" fillId="7" borderId="5" numFmtId="3" xfId="0" applyNumberFormat="1" applyFont="1" applyFill="1" applyBorder="1" applyAlignment="1" applyProtection="1">
      <alignment horizontal="center" vertical="center"/>
      <protection hidden="0" locked="0"/>
    </xf>
    <xf fontId="3" fillId="0" borderId="5" numFmtId="0" xfId="0" applyFont="1" applyBorder="1" applyAlignment="1" applyProtection="1">
      <alignment horizontal="center" vertical="center"/>
      <protection hidden="0" locked="1"/>
    </xf>
    <xf fontId="3" fillId="0" borderId="1" numFmtId="0" xfId="0" applyFont="1" applyBorder="1" applyAlignment="1" applyProtection="1">
      <alignment horizontal="center" vertical="center"/>
      <protection hidden="0" locked="1"/>
    </xf>
    <xf fontId="9" fillId="7" borderId="6" numFmtId="3" xfId="0" applyNumberFormat="1" applyFont="1" applyFill="1" applyBorder="1" applyAlignment="1" applyProtection="1">
      <alignment horizontal="center" vertical="center"/>
      <protection hidden="0" locked="0"/>
    </xf>
    <xf fontId="11" fillId="7" borderId="1" numFmtId="0" xfId="0" applyFont="1" applyFill="1" applyBorder="1" applyAlignment="1" applyProtection="1">
      <alignment horizontal="center" vertical="center" wrapText="1"/>
      <protection hidden="0" locked="1"/>
    </xf>
    <xf fontId="19" fillId="7" borderId="1" numFmtId="3" xfId="0" applyNumberFormat="1" applyFont="1" applyFill="1" applyBorder="1" applyAlignment="1" applyProtection="1">
      <alignment horizontal="center" vertical="center"/>
      <protection hidden="0" locked="0"/>
    </xf>
    <xf fontId="9" fillId="7" borderId="5" numFmtId="3" xfId="0" applyNumberFormat="1" applyFont="1" applyFill="1" applyBorder="1" applyAlignment="1" applyProtection="1">
      <alignment vertical="center"/>
      <protection hidden="0" locked="0"/>
    </xf>
    <xf fontId="9" fillId="7" borderId="6" numFmtId="3" xfId="0" applyNumberFormat="1" applyFont="1" applyFill="1" applyBorder="1" applyAlignment="1" applyProtection="1">
      <alignment horizontal="right" vertical="center"/>
      <protection hidden="0" locked="0"/>
    </xf>
    <xf fontId="3" fillId="0" borderId="5" numFmtId="168" xfId="0" applyNumberFormat="1" applyFont="1" applyBorder="1" applyAlignment="1" applyProtection="1">
      <alignment horizontal="center" vertical="center"/>
      <protection hidden="0" locked="1"/>
    </xf>
    <xf fontId="5" fillId="10" borderId="7" numFmtId="0" xfId="0" applyFont="1" applyFill="1" applyBorder="1" applyAlignment="1" applyProtection="0">
      <alignment horizontal="center"/>
    </xf>
    <xf fontId="5" fillId="10" borderId="8" numFmtId="0" xfId="0" applyFont="1" applyFill="1" applyBorder="1" applyAlignment="1" applyProtection="0">
      <alignment horizontal="center"/>
    </xf>
    <xf fontId="5" fillId="10" borderId="9" numFmtId="0" xfId="0" applyFont="1" applyFill="1" applyBorder="1" applyAlignment="1" applyProtection="0">
      <alignment horizontal="center"/>
    </xf>
    <xf fontId="3" fillId="14" borderId="10" numFmtId="0" xfId="0" applyFont="1" applyFill="1" applyBorder="1" applyAlignment="1" applyProtection="0">
      <alignment horizontal="center" vertical="center"/>
    </xf>
    <xf fontId="3" fillId="14" borderId="11" numFmtId="0" xfId="0" applyFont="1" applyFill="1" applyBorder="1" applyAlignment="1" applyProtection="0">
      <alignment horizontal="center" vertical="center"/>
    </xf>
    <xf fontId="3" fillId="14" borderId="12" numFmtId="0" xfId="0" applyFont="1" applyFill="1" applyBorder="1" applyAlignment="1" applyProtection="0">
      <alignment horizontal="center" vertical="center"/>
    </xf>
    <xf fontId="16" fillId="11" borderId="13" numFmtId="0" xfId="0" applyFont="1" applyFill="1" applyBorder="1" applyAlignment="1" applyProtection="1">
      <alignment horizontal="center" vertical="center" wrapText="1"/>
      <protection hidden="0" locked="1"/>
    </xf>
    <xf fontId="16" fillId="11" borderId="5" numFmtId="0" xfId="0" applyFont="1" applyFill="1" applyBorder="1" applyAlignment="1" applyProtection="0">
      <alignment horizontal="center" vertical="center" wrapText="1"/>
      <protection hidden="0" locked="1"/>
    </xf>
    <xf fontId="16" fillId="11" borderId="6" numFmtId="0" xfId="0" applyFont="1" applyFill="1" applyBorder="1" applyAlignment="1" applyProtection="0">
      <alignment horizontal="center" vertical="center" wrapText="1"/>
      <protection hidden="0" locked="1"/>
    </xf>
    <xf fontId="16" fillId="11" borderId="14" numFmtId="0" xfId="0" applyFont="1" applyFill="1" applyBorder="1" applyAlignment="1" applyProtection="0">
      <alignment horizontal="center" vertical="center" wrapText="1"/>
      <protection hidden="0" locked="1"/>
    </xf>
    <xf fontId="17" fillId="13" borderId="15" numFmtId="0" xfId="0" applyFont="1" applyFill="1" applyBorder="1" applyAlignment="1" applyProtection="1">
      <alignment horizontal="center" vertical="center" wrapText="1"/>
    </xf>
    <xf fontId="17" fillId="13" borderId="16" numFmtId="0" xfId="0" applyFont="1" applyFill="1" applyBorder="1" applyAlignment="1" applyProtection="0">
      <alignment horizontal="center" vertical="center"/>
    </xf>
    <xf fontId="17" fillId="13" borderId="17" numFmtId="0" xfId="0" applyFont="1" applyFill="1" applyBorder="1" applyAlignment="1" applyProtection="1">
      <alignment horizontal="center" vertical="center"/>
    </xf>
    <xf fontId="17" fillId="13" borderId="18" numFmtId="3" xfId="0" applyNumberFormat="1" applyFont="1" applyFill="1" applyBorder="1" applyAlignment="1" applyProtection="1">
      <alignment horizontal="center" vertical="center"/>
      <protection locked="0"/>
    </xf>
    <xf fontId="9" fillId="15" borderId="0" numFmtId="3" xfId="0" applyNumberFormat="1" applyFont="1" applyFill="1" applyAlignment="1" applyProtection="0">
      <alignment horizontal="center" vertical="center" wrapText="1"/>
      <protection locked="0"/>
    </xf>
    <xf fontId="17" fillId="13" borderId="19" numFmtId="0" xfId="0" applyFont="1" applyFill="1" applyBorder="1" applyAlignment="1" applyProtection="1">
      <alignment horizontal="center" vertical="center" wrapText="1"/>
    </xf>
    <xf fontId="17" fillId="13" borderId="20" numFmtId="0" xfId="0" applyFont="1" applyFill="1" applyBorder="1" applyAlignment="1" applyProtection="0">
      <alignment horizontal="center" vertical="center"/>
    </xf>
    <xf fontId="17" fillId="13" borderId="21" numFmtId="0" xfId="0" applyFont="1" applyFill="1" applyBorder="1" applyAlignment="1" applyProtection="1">
      <alignment horizontal="center" vertical="center"/>
    </xf>
    <xf fontId="17" fillId="13" borderId="22" numFmtId="3" xfId="0" applyNumberFormat="1" applyFont="1" applyFill="1" applyBorder="1" applyAlignment="1" applyProtection="1">
      <alignment horizontal="center" vertical="center"/>
      <protection locked="0"/>
    </xf>
    <xf fontId="17" fillId="13" borderId="23" numFmtId="0" xfId="0" applyFont="1" applyFill="1" applyBorder="1" applyAlignment="1" applyProtection="0">
      <alignment horizontal="center" vertical="center"/>
    </xf>
    <xf fontId="9" fillId="15" borderId="0" numFmtId="3" xfId="0" applyNumberFormat="1" applyFont="1" applyFill="1" applyAlignment="1" applyProtection="1">
      <alignment horizontal="center" vertical="center" wrapText="1"/>
      <protection locked="0"/>
    </xf>
    <xf fontId="17" fillId="13" borderId="3" numFmtId="0" xfId="0" applyFont="1" applyFill="1" applyBorder="1" applyAlignment="1" applyProtection="1">
      <alignment horizontal="center" vertical="center"/>
    </xf>
    <xf fontId="0" fillId="15" borderId="0" numFmtId="0" xfId="0" applyFill="1" applyProtection="1">
      <protection hidden="0" locked="1"/>
    </xf>
    <xf fontId="5" fillId="16" borderId="1" numFmtId="0" xfId="0" applyFont="1" applyFill="1" applyBorder="1" applyAlignment="1" applyProtection="1">
      <alignment horizontal="center" vertical="center"/>
      <protection hidden="0" locked="1"/>
    </xf>
    <xf fontId="20" fillId="17" borderId="1" numFmtId="0" xfId="0" applyFont="1" applyFill="1" applyBorder="1" applyAlignment="1" applyProtection="1">
      <alignment horizontal="center" vertical="center"/>
      <protection hidden="0" locked="1"/>
    </xf>
    <xf fontId="0" fillId="18" borderId="1" numFmtId="0" xfId="0" applyFill="1" applyBorder="1" applyAlignment="1" applyProtection="1">
      <alignment horizontal="center" vertical="center"/>
      <protection hidden="0" locked="1"/>
    </xf>
    <xf fontId="0" fillId="18" borderId="1" numFmtId="0" xfId="0" applyFill="1" applyBorder="1" applyAlignment="1" applyProtection="1">
      <alignment horizontal="center" vertical="center" wrapText="1"/>
      <protection hidden="0" locked="1"/>
    </xf>
    <xf fontId="1" fillId="0" borderId="3" numFmtId="0" xfId="0" applyFont="1" applyBorder="1" applyAlignment="1" applyProtection="1">
      <alignment horizontal="center" vertical="center"/>
      <protection hidden="0" locked="1"/>
    </xf>
    <xf fontId="0" fillId="0" borderId="3" numFmtId="0" xfId="0" applyBorder="1" applyAlignment="1" applyProtection="1">
      <alignment horizontal="center"/>
      <protection hidden="0" locked="1"/>
    </xf>
    <xf fontId="0" fillId="0" borderId="3" numFmtId="165" xfId="0" applyNumberFormat="1" applyBorder="1" applyAlignment="1" applyProtection="1">
      <alignment horizontal="center"/>
      <protection hidden="0" locked="1"/>
    </xf>
    <xf fontId="3" fillId="0" borderId="3" numFmtId="0" xfId="0" applyFont="1" applyBorder="1" applyAlignment="1" applyProtection="1">
      <alignment horizontal="center" vertical="center"/>
      <protection hidden="0" locked="1"/>
    </xf>
    <xf fontId="3" fillId="0" borderId="3" numFmtId="0" xfId="0" applyFont="1" applyBorder="1" applyAlignment="1" applyProtection="1">
      <alignment horizontal="center"/>
      <protection hidden="0" locked="1"/>
    </xf>
    <xf fontId="3" fillId="0" borderId="3" numFmtId="2" xfId="0" applyNumberFormat="1" applyFont="1" applyBorder="1" applyProtection="1">
      <protection hidden="0" locked="1"/>
    </xf>
    <xf fontId="9" fillId="0" borderId="0" numFmtId="0" xfId="0" applyFont="1" applyAlignment="1" applyProtection="1">
      <alignment horizontal="right"/>
      <protection hidden="0" locked="1"/>
    </xf>
    <xf fontId="9" fillId="0" borderId="24" numFmtId="2" xfId="0" applyNumberFormat="1" applyFont="1" applyBorder="1" applyProtection="1">
      <protection hidden="0" locked="1"/>
    </xf>
    <xf fontId="5" fillId="6" borderId="1" numFmtId="0" xfId="0" applyFont="1" applyFill="1" applyBorder="1" applyAlignment="1" applyProtection="1">
      <alignment horizontal="center" vertical="center"/>
      <protection hidden="0" locked="1"/>
    </xf>
    <xf fontId="3" fillId="5" borderId="1" numFmtId="0" xfId="0" applyFont="1" applyFill="1" applyBorder="1" applyAlignment="1" applyProtection="1">
      <alignment horizontal="center" vertical="center" wrapText="1"/>
      <protection hidden="0" locked="1"/>
    </xf>
    <xf fontId="3" fillId="12" borderId="1" numFmtId="0" xfId="0" applyFont="1" applyFill="1" applyBorder="1" applyAlignment="1" applyProtection="1">
      <alignment horizontal="center" vertical="center" wrapText="1"/>
      <protection hidden="0" locked="1"/>
    </xf>
    <xf fontId="9" fillId="6" borderId="3" numFmtId="0" xfId="0" applyFont="1" applyFill="1" applyBorder="1" applyAlignment="1" applyProtection="1">
      <alignment horizontal="center"/>
      <protection hidden="0" locked="1"/>
    </xf>
    <xf fontId="9" fillId="7" borderId="3" numFmtId="166" xfId="0" applyNumberFormat="1" applyFont="1" applyFill="1" applyBorder="1" applyAlignment="1" applyProtection="1">
      <alignment horizontal="center" vertical="center"/>
      <protection hidden="0" locked="1"/>
    </xf>
    <xf fontId="0" fillId="0" borderId="25" numFmtId="0" xfId="0" applyBorder="1" applyAlignment="1" applyProtection="1">
      <alignment horizontal="center"/>
      <protection hidden="0" locked="1"/>
    </xf>
    <xf fontId="0" fillId="0" borderId="26" numFmtId="0" xfId="0" applyBorder="1" applyAlignment="1" applyProtection="1">
      <alignment horizontal="center"/>
      <protection hidden="0" locked="1"/>
    </xf>
    <xf fontId="0" fillId="0" borderId="26" numFmtId="0" xfId="0" applyBorder="1" applyProtection="1">
      <protection hidden="0" locked="1"/>
    </xf>
    <xf fontId="9" fillId="12" borderId="1" numFmtId="0" xfId="0" applyFont="1" applyFill="1" applyBorder="1" applyAlignment="1" applyProtection="1">
      <alignment horizontal="center" vertical="center" wrapText="1"/>
      <protection hidden="0" locked="1"/>
    </xf>
    <xf fontId="9" fillId="0" borderId="5" numFmtId="0" xfId="0" applyFont="1" applyBorder="1" applyAlignment="1" applyProtection="1">
      <alignment horizontal="center"/>
      <protection hidden="0" locked="1"/>
    </xf>
    <xf fontId="9" fillId="0" borderId="14" numFmtId="0" xfId="0" applyFont="1" applyBorder="1" applyAlignment="1" applyProtection="1">
      <alignment horizontal="center"/>
      <protection hidden="0" locked="1"/>
    </xf>
    <xf fontId="0" fillId="0" borderId="26" numFmtId="0" xfId="0" applyBorder="1" applyAlignment="1" applyProtection="1">
      <alignment horizontal="center" vertical="center"/>
      <protection hidden="0" locked="1"/>
    </xf>
    <xf fontId="0" fillId="0" borderId="1" numFmtId="0" xfId="0" applyBorder="1" applyAlignment="1" applyProtection="1">
      <alignment horizontal="center"/>
      <protection hidden="0" locked="1"/>
    </xf>
    <xf fontId="0" fillId="0" borderId="1" numFmtId="0" xfId="0" applyBorder="1" applyAlignment="1" applyProtection="1">
      <alignment horizontal="center" vertical="center"/>
      <protection hidden="0" locked="1"/>
    </xf>
    <xf fontId="9" fillId="0" borderId="3" numFmtId="2" xfId="0" applyNumberFormat="1" applyFont="1" applyBorder="1" applyAlignment="1" applyProtection="1">
      <alignment horizontal="center"/>
      <protection hidden="0" locked="1"/>
    </xf>
    <xf fontId="0" fillId="0" borderId="5" numFmtId="0" xfId="0" applyBorder="1" applyAlignment="1" applyProtection="1">
      <alignment horizontal="left" vertical="center"/>
      <protection hidden="0" locked="1"/>
    </xf>
    <xf fontId="0" fillId="0" borderId="1" numFmtId="0" xfId="0" applyBorder="1" applyAlignment="1" applyProtection="1">
      <alignment horizontal="left" vertical="center"/>
      <protection hidden="0" locked="1"/>
    </xf>
    <xf fontId="0" fillId="0" borderId="1" numFmtId="0" xfId="0" applyBorder="1" applyProtection="1">
      <protection hidden="0" locked="1"/>
    </xf>
    <xf fontId="21" fillId="0" borderId="1" numFmtId="0" xfId="0" applyFont="1" applyBorder="1" applyAlignment="1" applyProtection="1">
      <alignment horizontal="center" vertical="center" wrapText="1"/>
      <protection hidden="0" locked="1"/>
    </xf>
    <xf fontId="9" fillId="0" borderId="1" numFmtId="166" xfId="0" applyNumberFormat="1" applyFont="1" applyBorder="1" applyAlignment="1" applyProtection="1">
      <alignment horizontal="center" vertical="center"/>
      <protection hidden="0" locked="1"/>
    </xf>
  </cellXfs>
  <cellStyles count="9">
    <cellStyle name="Normal" xfId="0" builtinId="0"/>
    <cellStyle name="Comma" xfId="1" builtinId="3"/>
    <cellStyle name="Comma [0]" xfId="2" builtinId="6"/>
    <cellStyle name="Currency" xfId="3" builtinId="4"/>
    <cellStyle name="Currency [0]" xfId="4" builtinId="7"/>
    <cellStyle name="Percent" xfId="5" builtinId="5"/>
    <cellStyle name="Catégorie de la table dynamique" xfId="6"/>
    <cellStyle name="Valeur de la table dynamique" xfId="7"/>
    <cellStyle name="Excel Built-in Currency [0] 1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1" Type="http://schemas.openxmlformats.org/officeDocument/2006/relationships/worksheet" Target="worksheets/sheet1.xml"/><Relationship  Id="rId2" Type="http://schemas.openxmlformats.org/officeDocument/2006/relationships/worksheet" Target="worksheets/sheet2.xml"/><Relationship  Id="rId3" Type="http://schemas.openxmlformats.org/officeDocument/2006/relationships/worksheet" Target="worksheets/sheet3.xml"/><Relationship  Id="rId4" Type="http://schemas.openxmlformats.org/officeDocument/2006/relationships/worksheet" Target="worksheets/sheet4.xml"/><Relationship  Id="rId5" Type="http://schemas.openxmlformats.org/officeDocument/2006/relationships/worksheet" Target="worksheets/sheet5.xml"/><Relationship  Id="rId6" Type="http://schemas.openxmlformats.org/officeDocument/2006/relationships/theme" Target="theme/theme1.xml"/><Relationship  Id="rId7" Type="http://schemas.openxmlformats.org/officeDocument/2006/relationships/sharedStrings" Target="sharedStrings.xml"/><Relationship  Id="rId8" Type="http://schemas.openxmlformats.org/officeDocument/2006/relationships/styles" Target="styles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Offic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/>
        <a:ea typeface="DejaVu Sans"/>
        <a:cs typeface="DejaVu Sans"/>
      </a:majorFont>
      <a:minorFont>
        <a:latin typeface="Arial"/>
        <a:ea typeface="DejaVu Sans"/>
        <a:cs typeface="DejaVu Sans"/>
      </a:minorFont>
    </a:fontScheme>
    <a:fmtScheme name=""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 filterMode="0">
    <outlinePr applyStyles="0" summaryBelow="1" summaryRight="1" showOutlineSymbols="1"/>
    <pageSetUpPr autoPageBreaks="1" fitToPage="0"/>
  </sheetPr>
  <sheetViews>
    <sheetView showGridLines="1" showRowColHeaders="1" showZeros="1" view="normal" topLeftCell="A79" zoomScale="100" workbookViewId="0">
      <selection activeCell="A7" activeCellId="0" sqref="A7"/>
    </sheetView>
  </sheetViews>
  <sheetFormatPr defaultColWidth="8.6171875" defaultRowHeight="14.25"/>
  <cols>
    <col customWidth="1" min="1" max="257" style="1" width="9.75"/>
  </cols>
  <sheetData>
    <row r="5" ht="24">
      <c r="A5" s="2" t="s">
        <v>0</v>
      </c>
      <c r="B5" s="2"/>
      <c r="C5" s="2"/>
      <c r="D5" s="2"/>
      <c r="E5" s="2"/>
      <c r="F5" s="2"/>
      <c r="G5" s="2"/>
    </row>
    <row r="7" ht="15" customHeight="1">
      <c r="A7" s="3" t="s">
        <v>1</v>
      </c>
      <c r="B7" s="3"/>
      <c r="C7" s="3"/>
      <c r="D7" s="3"/>
      <c r="E7" s="3"/>
      <c r="F7" s="3"/>
      <c r="G7" s="3"/>
    </row>
    <row r="8" ht="50.149999999999999" customHeight="1">
      <c r="A8" s="3"/>
      <c r="B8" s="3"/>
      <c r="C8" s="3"/>
      <c r="D8" s="3"/>
      <c r="E8" s="3"/>
      <c r="F8" s="3"/>
      <c r="G8" s="3"/>
    </row>
    <row r="10" ht="48.75" customHeight="1">
      <c r="A10" s="4" t="s">
        <v>2</v>
      </c>
      <c r="B10" s="4"/>
      <c r="C10" s="4"/>
      <c r="D10" s="4"/>
      <c r="E10" s="4"/>
      <c r="F10" s="4"/>
      <c r="G10" s="4"/>
    </row>
  </sheetData>
  <mergeCells count="3">
    <mergeCell ref="A5:G5"/>
    <mergeCell ref="A7:G8"/>
    <mergeCell ref="A10:G10"/>
  </mergeCells>
  <printOptions headings="0" gridLines="0"/>
  <pageMargins left="0.69999999999999996" right="0.69999999999999996" top="0.75" bottom="0.75" header="0.51181102362204689" footer="0.51181102362204689"/>
  <pageSetup paperSize="9" scale="90" fitToWidth="1" fitToHeight="1" pageOrder="downThenOver" orientation="portrait" usePrinterDefaults="1" blackAndWhite="0" draft="0" cellComments="none" useFirstPageNumber="0" errors="displayed" horizontalDpi="300" verticalDpi="300" copies="1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 filterMode="0">
    <outlinePr applyStyles="0" summaryBelow="1" summaryRight="1" showOutlineSymbols="1"/>
    <pageSetUpPr autoPageBreaks="1" fitToPage="0"/>
  </sheetPr>
  <sheetViews>
    <sheetView showGridLines="1" showRowColHeaders="1" showZeros="1" view="normal" topLeftCell="A9" zoomScale="100" workbookViewId="0">
      <selection activeCell="C23" activeCellId="0" sqref="C23"/>
    </sheetView>
  </sheetViews>
  <sheetFormatPr defaultColWidth="8.6171875" defaultRowHeight="14.25"/>
  <cols>
    <col customWidth="1" min="1" max="1" style="1" width="22.350000000000001"/>
    <col customWidth="1" min="2" max="2" style="1" width="23.760000000000002"/>
    <col customWidth="1" min="3" max="3" style="5" width="21.52"/>
    <col customWidth="1" min="4" max="4" style="1" width="20.699999999999999"/>
    <col customWidth="1" min="5" max="5" style="1" width="20.440000000000001"/>
    <col customWidth="1" min="6" max="6" style="1" width="20.280000000000001"/>
    <col customWidth="1" min="7" max="7" style="1" width="25.050000000000001"/>
    <col customWidth="1" min="8" max="8" style="1" width="26.550000000000001"/>
    <col customWidth="1" min="9" max="16" style="1" width="9.75"/>
    <col customWidth="1" min="17" max="18" style="1" width="18.550000000000001"/>
    <col customWidth="1" min="19" max="256" style="1" width="9.75"/>
    <col customWidth="1" min="257" max="16384" style="1" width="10.49"/>
  </cols>
  <sheetData>
    <row r="1" ht="25.5" customHeight="1">
      <c r="A1" s="6" t="s">
        <v>3</v>
      </c>
      <c r="B1" s="6"/>
      <c r="C1" s="6"/>
      <c r="D1" s="6"/>
      <c r="E1" s="6"/>
      <c r="F1" s="6"/>
      <c r="G1" s="6"/>
    </row>
    <row r="2" ht="24" customHeight="1">
      <c r="A2" s="7" t="s">
        <v>4</v>
      </c>
      <c r="B2" s="7"/>
      <c r="C2" s="7"/>
      <c r="D2" s="8"/>
      <c r="E2" s="9"/>
      <c r="F2" s="9"/>
    </row>
    <row r="3" ht="30" customHeight="1">
      <c r="A3" s="10" t="s">
        <v>5</v>
      </c>
      <c r="B3" s="10"/>
      <c r="C3" s="10"/>
      <c r="D3" s="8"/>
      <c r="E3" s="9"/>
      <c r="F3" s="9"/>
    </row>
    <row r="4" ht="26.25" customHeight="1">
      <c r="A4" s="11" t="s">
        <v>6</v>
      </c>
      <c r="B4" s="12" t="s">
        <v>7</v>
      </c>
      <c r="C4" s="12"/>
      <c r="D4" s="12"/>
      <c r="E4" s="13" t="s">
        <v>8</v>
      </c>
      <c r="F4" s="13"/>
    </row>
    <row r="5" ht="28.5">
      <c r="A5" s="11"/>
      <c r="B5" s="14" t="s">
        <v>9</v>
      </c>
      <c r="C5" s="14" t="s">
        <v>10</v>
      </c>
      <c r="D5" s="14" t="s">
        <v>11</v>
      </c>
      <c r="E5" s="15" t="s">
        <v>12</v>
      </c>
      <c r="F5" s="15" t="s">
        <v>13</v>
      </c>
    </row>
    <row r="6" ht="28.350000000000001" customHeight="1">
      <c r="A6" s="16" t="s">
        <v>14</v>
      </c>
      <c r="B6" s="17">
        <v>0</v>
      </c>
      <c r="C6" s="17">
        <v>0</v>
      </c>
      <c r="D6" s="18">
        <v>17</v>
      </c>
      <c r="E6" s="19" t="s">
        <v>15</v>
      </c>
      <c r="F6" s="19" t="s">
        <v>15</v>
      </c>
    </row>
    <row r="7" ht="28.350000000000001" customHeight="1">
      <c r="A7" s="16" t="s">
        <v>16</v>
      </c>
      <c r="B7" s="17">
        <v>0</v>
      </c>
      <c r="C7" s="18">
        <v>10</v>
      </c>
      <c r="D7" s="17">
        <v>0</v>
      </c>
      <c r="E7" s="19" t="s">
        <v>15</v>
      </c>
      <c r="F7" s="19" t="s">
        <v>15</v>
      </c>
    </row>
    <row r="8" ht="28.350000000000001" customHeight="1">
      <c r="A8" s="16" t="s">
        <v>17</v>
      </c>
      <c r="B8" s="20">
        <v>0</v>
      </c>
      <c r="C8" s="21">
        <v>12</v>
      </c>
      <c r="D8" s="20">
        <v>0</v>
      </c>
      <c r="E8" s="19" t="s">
        <v>15</v>
      </c>
      <c r="F8" s="19" t="s">
        <v>15</v>
      </c>
    </row>
    <row r="9" ht="28.350000000000001" customHeight="1">
      <c r="A9" s="16" t="s">
        <v>18</v>
      </c>
      <c r="B9" s="20">
        <v>0</v>
      </c>
      <c r="C9" s="21">
        <v>116</v>
      </c>
      <c r="D9" s="20">
        <v>0</v>
      </c>
      <c r="E9" s="19" t="s">
        <v>15</v>
      </c>
      <c r="F9" s="19" t="s">
        <v>15</v>
      </c>
    </row>
    <row r="10" ht="28.350000000000001" customHeight="1">
      <c r="A10" s="16" t="s">
        <v>19</v>
      </c>
      <c r="B10" s="21">
        <v>41</v>
      </c>
      <c r="C10" s="21">
        <v>306</v>
      </c>
      <c r="D10" s="20">
        <v>0</v>
      </c>
      <c r="E10" s="19" t="s">
        <v>15</v>
      </c>
      <c r="F10" s="19" t="s">
        <v>15</v>
      </c>
    </row>
    <row r="11" ht="28.350000000000001" customHeight="1">
      <c r="A11" s="16" t="s">
        <v>20</v>
      </c>
      <c r="B11" s="18">
        <v>8</v>
      </c>
      <c r="C11" s="17">
        <v>0</v>
      </c>
      <c r="D11" s="17">
        <v>0</v>
      </c>
      <c r="E11" s="19" t="s">
        <v>15</v>
      </c>
      <c r="F11" s="19" t="s">
        <v>15</v>
      </c>
    </row>
    <row r="12" ht="28.350000000000001" customHeight="1">
      <c r="A12" s="16" t="s">
        <v>17</v>
      </c>
      <c r="B12" s="21">
        <v>66</v>
      </c>
      <c r="C12" s="20">
        <v>0</v>
      </c>
      <c r="D12" s="20">
        <v>0</v>
      </c>
      <c r="E12" s="19" t="s">
        <v>15</v>
      </c>
      <c r="F12" s="19" t="s">
        <v>15</v>
      </c>
    </row>
    <row r="13" ht="28.350000000000001" customHeight="1">
      <c r="A13" s="22" t="s">
        <v>21</v>
      </c>
      <c r="B13" s="23">
        <f>SUM(B6:B12)</f>
        <v>115</v>
      </c>
      <c r="C13" s="24">
        <f>SUM(C2:C11)</f>
        <v>444</v>
      </c>
      <c r="D13" s="24">
        <f>SUM(D2:D11)</f>
        <v>17</v>
      </c>
      <c r="E13" s="25">
        <f>SUM(E2:E11)</f>
        <v>0</v>
      </c>
      <c r="F13" s="25">
        <f>SUM(F2:F11)</f>
        <v>0</v>
      </c>
    </row>
    <row r="14" ht="15" customHeight="1">
      <c r="A14" s="9"/>
      <c r="B14" s="9"/>
      <c r="C14" s="9"/>
      <c r="D14" s="9"/>
      <c r="E14" s="9"/>
      <c r="F14" s="9"/>
    </row>
    <row r="15" ht="36.75" customHeight="1">
      <c r="A15" s="10" t="s">
        <v>22</v>
      </c>
      <c r="B15" s="10"/>
      <c r="C15" s="10"/>
      <c r="D15" s="26"/>
      <c r="E15" s="8"/>
      <c r="F15" s="9"/>
    </row>
    <row r="16" ht="27.75" customHeight="1">
      <c r="A16" s="11" t="s">
        <v>6</v>
      </c>
      <c r="B16" s="11" t="s">
        <v>23</v>
      </c>
      <c r="C16" s="11"/>
      <c r="D16" s="13" t="s">
        <v>8</v>
      </c>
      <c r="E16" s="13"/>
    </row>
    <row r="17" ht="14.5">
      <c r="A17" s="11"/>
      <c r="B17" s="11" t="s">
        <v>10</v>
      </c>
      <c r="C17" s="11" t="s">
        <v>11</v>
      </c>
      <c r="D17" s="15" t="s">
        <v>12</v>
      </c>
      <c r="E17" s="15" t="s">
        <v>13</v>
      </c>
    </row>
    <row r="18" ht="28.350000000000001" customHeight="1">
      <c r="A18" s="16" t="s">
        <v>14</v>
      </c>
      <c r="B18" s="17">
        <v>0</v>
      </c>
      <c r="C18" s="18">
        <v>14</v>
      </c>
      <c r="D18" s="19" t="s">
        <v>15</v>
      </c>
      <c r="E18" s="19" t="s">
        <v>15</v>
      </c>
    </row>
    <row r="19" ht="28.350000000000001" customHeight="1">
      <c r="A19" s="16" t="s">
        <v>24</v>
      </c>
      <c r="B19" s="17">
        <v>0</v>
      </c>
      <c r="C19" s="18">
        <v>53</v>
      </c>
      <c r="D19" s="19" t="s">
        <v>15</v>
      </c>
      <c r="E19" s="19" t="s">
        <v>15</v>
      </c>
    </row>
    <row r="20" ht="28.350000000000001" customHeight="1">
      <c r="A20" s="16" t="s">
        <v>25</v>
      </c>
      <c r="B20" s="17">
        <v>0</v>
      </c>
      <c r="C20" s="18">
        <v>10</v>
      </c>
      <c r="D20" s="19" t="s">
        <v>15</v>
      </c>
      <c r="E20" s="19" t="s">
        <v>15</v>
      </c>
    </row>
    <row r="21" ht="28.350000000000001" customHeight="1">
      <c r="A21" s="16" t="s">
        <v>26</v>
      </c>
      <c r="B21" s="17">
        <v>0</v>
      </c>
      <c r="C21" s="18">
        <v>46</v>
      </c>
      <c r="D21" s="19" t="s">
        <v>15</v>
      </c>
      <c r="E21" s="19" t="s">
        <v>15</v>
      </c>
    </row>
    <row r="22" ht="28.350000000000001" customHeight="1">
      <c r="A22" s="16" t="s">
        <v>27</v>
      </c>
      <c r="B22" s="17">
        <v>0</v>
      </c>
      <c r="C22" s="18">
        <v>20</v>
      </c>
      <c r="D22" s="19" t="s">
        <v>15</v>
      </c>
      <c r="E22" s="19" t="s">
        <v>15</v>
      </c>
    </row>
    <row r="23" ht="28.350000000000001" customHeight="1">
      <c r="A23" s="16" t="s">
        <v>19</v>
      </c>
      <c r="B23" s="21">
        <v>86</v>
      </c>
      <c r="C23" s="20">
        <v>0</v>
      </c>
      <c r="D23" s="19" t="s">
        <v>15</v>
      </c>
      <c r="E23" s="19" t="s">
        <v>15</v>
      </c>
    </row>
    <row r="24" ht="28.350000000000001" customHeight="1">
      <c r="A24" s="16" t="s">
        <v>17</v>
      </c>
      <c r="B24" s="21">
        <v>18</v>
      </c>
      <c r="C24" s="20">
        <v>0</v>
      </c>
      <c r="D24" s="19" t="s">
        <v>15</v>
      </c>
      <c r="E24" s="19" t="s">
        <v>15</v>
      </c>
    </row>
    <row r="25" ht="28.350000000000001" customHeight="1">
      <c r="A25" s="16" t="s">
        <v>18</v>
      </c>
      <c r="B25" s="21">
        <v>60</v>
      </c>
      <c r="C25" s="20">
        <v>0</v>
      </c>
      <c r="D25" s="19" t="s">
        <v>15</v>
      </c>
      <c r="E25" s="19" t="s">
        <v>15</v>
      </c>
    </row>
    <row r="26" ht="28.350000000000001" customHeight="1">
      <c r="A26" s="22" t="s">
        <v>21</v>
      </c>
      <c r="B26" s="24">
        <f>SUM(B18:B25)</f>
        <v>164</v>
      </c>
      <c r="C26" s="24">
        <f>SUM(C18:C25)</f>
        <v>143</v>
      </c>
      <c r="D26" s="25">
        <f>SUM(D18:D25)</f>
        <v>0</v>
      </c>
      <c r="E26" s="25">
        <f>SUM(E18:E25)</f>
        <v>0</v>
      </c>
    </row>
    <row r="27" ht="14.25">
      <c r="A27" s="9"/>
      <c r="B27" s="9"/>
      <c r="C27" s="9"/>
      <c r="D27" s="1"/>
      <c r="E27" s="1"/>
      <c r="F27" s="9"/>
    </row>
    <row r="28" ht="14.25">
      <c r="C28" s="1"/>
    </row>
    <row r="29" ht="14.25">
      <c r="C29" s="5" t="s">
        <v>28</v>
      </c>
      <c r="D29" s="5" t="s">
        <v>29</v>
      </c>
    </row>
    <row r="30" ht="14.25">
      <c r="A30" s="27" t="s">
        <v>30</v>
      </c>
      <c r="B30" s="27"/>
      <c r="C30" s="28">
        <f>SUM(E13+D26)</f>
        <v>0</v>
      </c>
      <c r="D30" s="28">
        <f>SUM(F13+E26)</f>
        <v>0</v>
      </c>
    </row>
    <row r="31" ht="14.25">
      <c r="A31" s="1"/>
      <c r="C31" s="1"/>
      <c r="D31" s="1"/>
    </row>
    <row r="32" ht="14.25">
      <c r="C32" s="1"/>
    </row>
    <row r="33" ht="14.25">
      <c r="C33" s="1"/>
    </row>
    <row r="34" ht="14.25">
      <c r="C34" s="1"/>
    </row>
    <row r="35" ht="15" customHeight="1">
      <c r="C35" s="1"/>
    </row>
    <row r="36" ht="14.25">
      <c r="C36" s="1"/>
    </row>
    <row r="37" ht="14.25">
      <c r="C37" s="1"/>
    </row>
    <row r="38" ht="14.25">
      <c r="C38" s="1"/>
    </row>
    <row r="39" ht="14.25">
      <c r="C39" s="1"/>
    </row>
    <row r="40" ht="14.25">
      <c r="C40" s="1"/>
    </row>
    <row r="41" ht="14.25">
      <c r="C41" s="1"/>
    </row>
    <row r="42" ht="14.25">
      <c r="C42" s="1"/>
    </row>
    <row r="43" ht="14.25">
      <c r="C43" s="1"/>
    </row>
    <row r="44" ht="14.25">
      <c r="C44" s="1"/>
    </row>
    <row r="45" ht="14.25">
      <c r="C45" s="1"/>
    </row>
    <row r="46" ht="15" customHeight="1">
      <c r="C46" s="1"/>
    </row>
    <row r="47" ht="14.25">
      <c r="C47" s="1"/>
    </row>
    <row r="48" ht="14.25">
      <c r="C48" s="1"/>
    </row>
    <row r="49" ht="14.25">
      <c r="C49" s="1"/>
    </row>
    <row r="50" ht="14.25">
      <c r="C50" s="1"/>
    </row>
    <row r="51" ht="14.25">
      <c r="C51" s="1"/>
    </row>
    <row r="52" ht="14.25">
      <c r="C52" s="1"/>
    </row>
    <row r="53" ht="14.25">
      <c r="C53" s="1"/>
    </row>
    <row r="54" ht="14.25">
      <c r="C54" s="1"/>
    </row>
    <row r="55" ht="14.25">
      <c r="C55" s="1"/>
    </row>
    <row r="56" ht="14.25">
      <c r="C56" s="1"/>
    </row>
    <row r="57" ht="14.25">
      <c r="C57" s="1"/>
    </row>
    <row r="58" ht="14.25">
      <c r="C58" s="1"/>
    </row>
    <row r="59" ht="15" customHeight="1">
      <c r="C59" s="1"/>
    </row>
    <row r="60" ht="14.25">
      <c r="C60" s="1"/>
    </row>
    <row r="61" ht="14.25">
      <c r="C61" s="1"/>
    </row>
    <row r="62" ht="14.25">
      <c r="C62" s="1"/>
    </row>
    <row r="63" ht="14.25">
      <c r="C63" s="1"/>
    </row>
    <row r="64" ht="14.25">
      <c r="C64" s="1"/>
    </row>
    <row r="65" ht="14.25">
      <c r="C65" s="1"/>
    </row>
    <row r="66" ht="14.25">
      <c r="C66" s="1"/>
    </row>
    <row r="67" ht="14.25">
      <c r="C67" s="1"/>
    </row>
    <row r="68" ht="15" customHeight="1">
      <c r="C68" s="1"/>
    </row>
    <row r="69" ht="14.25">
      <c r="C69" s="1"/>
    </row>
    <row r="70" ht="14.25">
      <c r="C70" s="1"/>
    </row>
    <row r="71" ht="14.25">
      <c r="C71" s="1"/>
    </row>
    <row r="72" ht="14.25">
      <c r="C72" s="1"/>
    </row>
    <row r="73" ht="14.25">
      <c r="C73" s="1"/>
    </row>
    <row r="74" ht="14.25">
      <c r="C74" s="1"/>
    </row>
    <row r="75" ht="14.25">
      <c r="C75" s="1"/>
    </row>
    <row r="76" ht="14.25">
      <c r="C76" s="1"/>
    </row>
    <row r="77" ht="15" customHeight="1">
      <c r="C77" s="1"/>
    </row>
    <row r="78" ht="14.25">
      <c r="C78" s="1"/>
    </row>
    <row r="79" ht="14.25">
      <c r="C79" s="1"/>
    </row>
    <row r="80" ht="14.25">
      <c r="C80" s="1"/>
    </row>
    <row r="81" ht="14.25">
      <c r="C81" s="1"/>
    </row>
    <row r="82" ht="14.25">
      <c r="C82" s="1"/>
    </row>
    <row r="83" ht="14.25">
      <c r="C83" s="1"/>
    </row>
    <row r="84" ht="14.25">
      <c r="C84" s="1"/>
    </row>
    <row r="85" ht="14.25">
      <c r="C85" s="1"/>
    </row>
    <row r="86" ht="14.25">
      <c r="C86" s="1"/>
    </row>
    <row r="87" ht="15.75" customHeight="1">
      <c r="C87" s="1"/>
    </row>
    <row r="88" ht="14.25">
      <c r="C88" s="1"/>
    </row>
    <row r="89" ht="14.25">
      <c r="C89" s="1"/>
    </row>
    <row r="90" ht="14.25">
      <c r="C90" s="1"/>
    </row>
    <row r="91" ht="14.25">
      <c r="C91" s="1"/>
    </row>
    <row r="92" ht="14.25">
      <c r="C92" s="1"/>
    </row>
    <row r="93" ht="14.25">
      <c r="C93" s="1"/>
    </row>
    <row r="94" ht="14.25">
      <c r="C94" s="1"/>
    </row>
    <row r="95" ht="15.75" customHeight="1">
      <c r="C95" s="1"/>
    </row>
    <row r="96" ht="14.25">
      <c r="C96" s="1"/>
    </row>
    <row r="97" ht="14.25">
      <c r="C97" s="1"/>
    </row>
    <row r="98" ht="14.25">
      <c r="C98" s="1"/>
    </row>
    <row r="99" ht="14.25">
      <c r="C99" s="1"/>
    </row>
    <row r="100" ht="14.25">
      <c r="C100" s="1"/>
    </row>
    <row r="101" ht="14" customHeight="1">
      <c r="C101" s="1"/>
    </row>
    <row r="112" ht="14">
      <c r="E112" s="29"/>
    </row>
    <row r="1048531" ht="12.800000000000001"/>
    <row r="1048532" ht="12.800000000000001"/>
    <row r="1048533" ht="12.800000000000001"/>
    <row r="1048534" ht="12.800000000000001"/>
    <row r="1048535" ht="12.800000000000001"/>
    <row r="1048536" ht="12.800000000000001"/>
    <row r="1048537" ht="12.800000000000001"/>
    <row r="1048538" ht="12.800000000000001"/>
    <row r="1048539" ht="12.800000000000001"/>
    <row r="1048540" ht="12.800000000000001"/>
    <row r="1048541" ht="12.800000000000001"/>
    <row r="1048542" ht="12.800000000000001"/>
    <row r="1048543" ht="12.800000000000001"/>
    <row r="1048544" ht="12.800000000000001"/>
    <row r="1048545" ht="12.800000000000001"/>
    <row r="1048546" ht="12.800000000000001"/>
    <row r="1048547" ht="12.800000000000001"/>
    <row r="1048548" ht="12.800000000000001"/>
    <row r="1048549" ht="12.800000000000001"/>
    <row r="1048550" ht="12.800000000000001"/>
    <row r="1048551" ht="12.800000000000001"/>
    <row r="1048552" ht="12.800000000000001"/>
    <row r="1048553" ht="12.800000000000001"/>
    <row r="1048554" ht="12.800000000000001"/>
    <row r="1048555" ht="12.800000000000001"/>
    <row r="1048556" ht="12.800000000000001"/>
    <row r="1048557" ht="12.800000000000001"/>
    <row r="1048558" ht="12.800000000000001"/>
    <row r="1048559" ht="12.800000000000001"/>
    <row r="1048560" ht="12.800000000000001"/>
    <row r="1048561" ht="12.800000000000001"/>
    <row r="1048562" ht="12.800000000000001"/>
    <row r="1048563" ht="12.800000000000001"/>
    <row r="1048564" ht="12.800000000000001"/>
    <row r="1048565" ht="12.800000000000001"/>
    <row r="1048566" ht="12.800000000000001"/>
    <row r="1048567" ht="12.800000000000001"/>
    <row r="1048568" ht="12.800000000000001"/>
    <row r="1048569" ht="12.800000000000001"/>
    <row r="1048570" ht="12.800000000000001"/>
    <row r="1048571" ht="12.800000000000001"/>
    <row r="1048572" ht="12.800000000000001"/>
    <row r="1048573" ht="12.800000000000001"/>
    <row r="1048574" ht="12.800000000000001"/>
  </sheetData>
  <mergeCells count="11">
    <mergeCell ref="A1:G1"/>
    <mergeCell ref="A2:C2"/>
    <mergeCell ref="A3:C3"/>
    <mergeCell ref="A4:A5"/>
    <mergeCell ref="B4:D4"/>
    <mergeCell ref="E4:F4"/>
    <mergeCell ref="A15:C15"/>
    <mergeCell ref="A16:A17"/>
    <mergeCell ref="B16:C16"/>
    <mergeCell ref="D16:E16"/>
    <mergeCell ref="A30:B30"/>
  </mergeCells>
  <printOptions headings="0" gridLines="0"/>
  <pageMargins left="0.69999999999999996" right="0.69999999999999996" top="0.75" bottom="0.75" header="0.51181102362204689" footer="0.51181102362204689"/>
  <pageSetup paperSize="9" scale="90" fitToWidth="1" fitToHeight="1" pageOrder="downThenOver" orientation="portrait" usePrinterDefaults="1" blackAndWhite="0" draft="0" cellComments="none" useFirstPageNumber="0" errors="displayed" horizontalDpi="300" verticalDpi="300" copies="1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 filterMode="0">
    <outlinePr applyStyles="0" summaryBelow="1" summaryRight="1" showOutlineSymbols="1"/>
    <pageSetUpPr autoPageBreaks="1" fitToPage="0"/>
  </sheetPr>
  <sheetViews>
    <sheetView showGridLines="1" showRowColHeaders="1" showZeros="1" view="normal" zoomScale="100" workbookViewId="0">
      <selection activeCell="J11" activeCellId="0" sqref="J11"/>
    </sheetView>
  </sheetViews>
  <sheetFormatPr defaultColWidth="8.6171875" defaultRowHeight="14.25"/>
  <cols>
    <col customWidth="1" min="1" max="1" style="1" width="21.75"/>
    <col customWidth="1" min="2" max="2" style="1" width="19.300000000000001"/>
    <col customWidth="1" min="3" max="3" style="1" width="17.550000000000001"/>
    <col customWidth="1" min="4" max="5" style="1" width="18.050000000000001"/>
    <col customWidth="1" min="6" max="6" style="1" width="11.800000000000001"/>
    <col customWidth="1" min="7" max="11" style="1" width="12.970000000000001"/>
    <col customWidth="1" min="12" max="256" style="1" width="9.75"/>
  </cols>
  <sheetData>
    <row r="1" s="30" customFormat="1" ht="27.600000000000001" customHeight="1">
      <c r="A1" s="31" t="s">
        <v>31</v>
      </c>
      <c r="B1" s="31"/>
      <c r="C1" s="31"/>
      <c r="D1" s="31"/>
      <c r="E1" s="31"/>
      <c r="F1" s="31"/>
      <c r="G1" s="31"/>
      <c r="H1" s="31"/>
      <c r="I1" s="31"/>
      <c r="J1" s="31"/>
      <c r="K1" s="31"/>
    </row>
    <row r="2" s="32" customFormat="1" ht="31.5" customHeight="1">
      <c r="A2" s="33" t="s">
        <v>32</v>
      </c>
      <c r="B2" s="33"/>
      <c r="C2" s="33"/>
      <c r="D2" s="33"/>
      <c r="E2" s="33"/>
      <c r="F2" s="33"/>
      <c r="G2" s="33"/>
      <c r="H2" s="33"/>
      <c r="I2" s="33"/>
      <c r="J2" s="33"/>
      <c r="K2" s="33"/>
    </row>
    <row r="3" ht="25.5">
      <c r="A3" s="34" t="s">
        <v>33</v>
      </c>
      <c r="B3" s="34" t="s">
        <v>34</v>
      </c>
      <c r="C3" s="34" t="s">
        <v>35</v>
      </c>
      <c r="D3" s="34"/>
      <c r="E3" s="34" t="s">
        <v>36</v>
      </c>
      <c r="F3" s="34" t="s">
        <v>37</v>
      </c>
      <c r="G3" s="34" t="s">
        <v>38</v>
      </c>
      <c r="H3" s="34" t="s">
        <v>39</v>
      </c>
      <c r="I3" s="34" t="s">
        <v>40</v>
      </c>
      <c r="J3" s="34" t="s">
        <v>12</v>
      </c>
      <c r="K3" s="35" t="s">
        <v>13</v>
      </c>
    </row>
    <row r="4" ht="14.25">
      <c r="A4" s="36" t="s">
        <v>41</v>
      </c>
      <c r="B4" s="37"/>
      <c r="C4" s="37"/>
      <c r="D4" s="37"/>
      <c r="E4" s="37"/>
      <c r="F4" s="37"/>
      <c r="G4" s="37"/>
      <c r="H4" s="37"/>
      <c r="I4" s="37"/>
      <c r="J4" s="37"/>
      <c r="K4" s="37"/>
    </row>
    <row r="5" s="30" customFormat="1" ht="24.600000000000001" customHeight="1">
      <c r="A5" s="38" t="s">
        <v>42</v>
      </c>
      <c r="B5" s="38" t="s">
        <v>43</v>
      </c>
      <c r="C5" s="38">
        <v>27</v>
      </c>
      <c r="D5" s="39"/>
      <c r="E5" s="40"/>
      <c r="F5" s="40"/>
      <c r="G5" s="41"/>
      <c r="H5" s="41"/>
      <c r="I5" s="41"/>
      <c r="J5" s="41"/>
      <c r="K5" s="41"/>
      <c r="L5" s="42" t="s">
        <v>44</v>
      </c>
      <c r="M5" s="42"/>
      <c r="N5" s="42"/>
      <c r="O5" s="42"/>
      <c r="P5" s="42"/>
      <c r="Q5" s="42"/>
      <c r="R5" s="42"/>
      <c r="S5" s="42"/>
    </row>
    <row r="6" s="30" customFormat="1" ht="24.600000000000001" customHeight="1">
      <c r="A6" s="43" t="s">
        <v>45</v>
      </c>
      <c r="B6" s="38" t="s">
        <v>46</v>
      </c>
      <c r="C6" s="38">
        <v>171</v>
      </c>
      <c r="D6" s="39"/>
      <c r="E6" s="40"/>
      <c r="F6" s="40"/>
      <c r="G6" s="41"/>
      <c r="H6" s="41"/>
      <c r="I6" s="41"/>
      <c r="J6" s="41"/>
      <c r="K6" s="41"/>
      <c r="L6" s="42"/>
      <c r="M6" s="42"/>
      <c r="N6" s="42"/>
      <c r="O6" s="42"/>
      <c r="P6" s="42"/>
      <c r="Q6" s="42"/>
      <c r="R6" s="42"/>
      <c r="S6" s="42"/>
    </row>
    <row r="7" s="30" customFormat="1" ht="24.600000000000001" customHeight="1">
      <c r="A7" s="43" t="s">
        <v>47</v>
      </c>
      <c r="B7" s="38" t="s">
        <v>43</v>
      </c>
      <c r="C7" s="38">
        <v>265</v>
      </c>
      <c r="D7" s="39"/>
      <c r="E7" s="40"/>
      <c r="F7" s="40"/>
      <c r="G7" s="41"/>
      <c r="H7" s="41"/>
      <c r="I7" s="41"/>
      <c r="J7" s="41"/>
      <c r="K7" s="41"/>
      <c r="L7" s="42"/>
      <c r="M7" s="42"/>
      <c r="N7" s="42"/>
      <c r="O7" s="42"/>
      <c r="P7" s="42"/>
      <c r="Q7" s="42"/>
      <c r="R7" s="42"/>
      <c r="S7" s="42"/>
    </row>
    <row r="8" s="30" customFormat="1" ht="28.5">
      <c r="A8" s="44" t="s">
        <v>48</v>
      </c>
      <c r="B8" s="45" t="s">
        <v>49</v>
      </c>
      <c r="C8" s="45">
        <v>4</v>
      </c>
      <c r="D8" s="39"/>
      <c r="E8" s="46"/>
      <c r="F8" s="46"/>
      <c r="G8" s="46"/>
      <c r="H8" s="46"/>
      <c r="I8" s="46"/>
      <c r="J8" s="47"/>
      <c r="K8" s="48"/>
      <c r="L8" s="42"/>
      <c r="M8" s="42"/>
      <c r="N8" s="42"/>
      <c r="O8" s="42"/>
      <c r="P8" s="42"/>
      <c r="Q8" s="42"/>
      <c r="R8" s="42"/>
      <c r="S8" s="42"/>
    </row>
    <row r="9" s="30" customFormat="1" ht="14.5">
      <c r="A9" s="44" t="s">
        <v>50</v>
      </c>
      <c r="B9" s="45"/>
      <c r="C9" s="45"/>
      <c r="D9" s="39"/>
      <c r="E9" s="46"/>
      <c r="F9" s="46"/>
      <c r="G9" s="46"/>
      <c r="H9" s="46"/>
      <c r="I9" s="49"/>
      <c r="J9" s="47"/>
      <c r="K9" s="48"/>
      <c r="L9" s="42"/>
      <c r="M9" s="42"/>
      <c r="N9" s="42"/>
      <c r="O9" s="42"/>
      <c r="P9" s="42"/>
      <c r="Q9" s="42"/>
      <c r="R9" s="42"/>
      <c r="S9" s="42"/>
    </row>
    <row r="11" s="30" customFormat="1" ht="14.25">
      <c r="A11" s="50"/>
      <c r="B11" s="45"/>
      <c r="C11" s="45"/>
      <c r="D11" s="51"/>
      <c r="E11" s="46"/>
      <c r="F11" s="46"/>
      <c r="G11" s="46"/>
      <c r="H11" s="52"/>
      <c r="I11" s="53" t="s">
        <v>51</v>
      </c>
      <c r="J11" s="54">
        <f>SUM(J5:J9)</f>
        <v>0</v>
      </c>
      <c r="K11" s="54">
        <f>SUM(K5:K9)</f>
        <v>0</v>
      </c>
    </row>
    <row r="12" ht="14.9" customHeight="1">
      <c r="A12" s="44"/>
      <c r="B12" s="44"/>
      <c r="C12" s="44"/>
      <c r="D12" s="44"/>
      <c r="E12" s="44"/>
      <c r="F12" s="44"/>
      <c r="G12" s="44"/>
      <c r="H12" s="44"/>
      <c r="I12" s="44"/>
      <c r="J12" s="44"/>
      <c r="K12" s="44"/>
    </row>
    <row r="15" ht="19.5">
      <c r="B15" s="55" t="s">
        <v>31</v>
      </c>
      <c r="C15" s="56"/>
      <c r="D15" s="56"/>
      <c r="E15" s="56"/>
      <c r="F15" s="56"/>
      <c r="G15" s="56"/>
      <c r="H15" s="56"/>
      <c r="I15" s="56"/>
      <c r="J15" s="56"/>
      <c r="K15" s="56"/>
      <c r="L15" s="57"/>
    </row>
    <row r="16" ht="14.25">
      <c r="B16" s="58" t="s">
        <v>52</v>
      </c>
      <c r="C16" s="59"/>
      <c r="D16" s="59"/>
      <c r="E16" s="59"/>
      <c r="F16" s="59"/>
      <c r="G16" s="59"/>
      <c r="H16" s="59"/>
      <c r="I16" s="59"/>
      <c r="J16" s="59"/>
      <c r="K16" s="59"/>
      <c r="L16" s="60"/>
    </row>
    <row r="17" ht="38.25">
      <c r="B17" s="34" t="s">
        <v>33</v>
      </c>
      <c r="C17" s="61" t="s">
        <v>34</v>
      </c>
      <c r="D17" s="34" t="s">
        <v>35</v>
      </c>
      <c r="E17" s="34" t="s">
        <v>53</v>
      </c>
      <c r="F17" s="62"/>
      <c r="G17" s="63"/>
      <c r="H17" s="63"/>
      <c r="I17" s="63"/>
      <c r="J17" s="63"/>
      <c r="K17" s="63"/>
      <c r="L17" s="64"/>
    </row>
    <row r="18" ht="14.25">
      <c r="B18" s="65" t="s">
        <v>45</v>
      </c>
      <c r="C18" s="66" t="s">
        <v>54</v>
      </c>
      <c r="D18" s="67"/>
      <c r="E18" s="68">
        <v>6</v>
      </c>
      <c r="F18" s="69" t="s">
        <v>55</v>
      </c>
      <c r="G18" s="69"/>
      <c r="H18" s="69"/>
      <c r="I18" s="69"/>
      <c r="J18" s="69"/>
      <c r="K18" s="69"/>
      <c r="L18" s="69"/>
    </row>
    <row r="19" ht="14.25">
      <c r="B19" s="70" t="s">
        <v>56</v>
      </c>
      <c r="C19" s="71"/>
      <c r="D19" s="72"/>
      <c r="E19" s="73">
        <v>6</v>
      </c>
      <c r="F19" s="69"/>
      <c r="G19" s="69"/>
      <c r="H19" s="69"/>
      <c r="I19" s="69"/>
      <c r="J19" s="69"/>
      <c r="K19" s="69"/>
      <c r="L19" s="69"/>
    </row>
    <row r="20" ht="14.25">
      <c r="B20" s="70" t="s">
        <v>57</v>
      </c>
      <c r="C20" s="71"/>
      <c r="D20" s="72"/>
      <c r="E20" s="73">
        <v>0</v>
      </c>
      <c r="F20" s="69"/>
      <c r="G20" s="69"/>
      <c r="H20" s="69"/>
      <c r="I20" s="69"/>
      <c r="J20" s="69"/>
      <c r="K20" s="69"/>
      <c r="L20" s="69"/>
    </row>
    <row r="21" ht="14.25">
      <c r="B21" s="70" t="s">
        <v>42</v>
      </c>
      <c r="C21" s="74"/>
      <c r="D21" s="72"/>
      <c r="E21" s="73">
        <v>4</v>
      </c>
      <c r="F21" s="75"/>
      <c r="G21" s="75"/>
      <c r="H21" s="75"/>
      <c r="I21" s="75"/>
      <c r="J21" s="75"/>
      <c r="K21" s="75"/>
      <c r="L21" s="75"/>
    </row>
    <row r="22" ht="14.25">
      <c r="B22" s="70" t="s">
        <v>58</v>
      </c>
      <c r="C22" s="76" t="s">
        <v>59</v>
      </c>
      <c r="D22" s="72"/>
      <c r="E22" s="73">
        <v>2</v>
      </c>
      <c r="F22" s="77"/>
      <c r="G22" s="77"/>
      <c r="H22" s="77"/>
      <c r="I22" s="77"/>
      <c r="J22" s="77"/>
      <c r="K22" s="77"/>
      <c r="L22" s="77"/>
    </row>
    <row r="1048546" ht="12.800000000000001"/>
    <row r="1048547" ht="12.800000000000001"/>
    <row r="1048565" ht="12.800000000000001"/>
    <row r="1048566" ht="12.800000000000001"/>
    <row r="1048567" ht="12.800000000000001"/>
    <row r="1048568" ht="12.800000000000001"/>
    <row r="1048569" ht="12.800000000000001"/>
    <row r="1048570" ht="12.800000000000001"/>
    <row r="1048571" ht="12.800000000000001"/>
    <row r="1048572" ht="12.800000000000001"/>
    <row r="1048573" ht="12.800000000000001"/>
    <row r="1048574" ht="12.800000000000001"/>
    <row r="1048575" ht="12.800000000000001"/>
    <row r="1048576" ht="12.800000000000001"/>
  </sheetData>
  <mergeCells count="12">
    <mergeCell ref="A1:K1"/>
    <mergeCell ref="A2:K2"/>
    <mergeCell ref="B4:K4"/>
    <mergeCell ref="B5:B7"/>
    <mergeCell ref="C5:C7"/>
    <mergeCell ref="L5:S9"/>
    <mergeCell ref="A12:K12"/>
    <mergeCell ref="B15:L15"/>
    <mergeCell ref="B16:L16"/>
    <mergeCell ref="F17:L17"/>
    <mergeCell ref="C18:C21"/>
    <mergeCell ref="F18:L20"/>
  </mergeCells>
  <printOptions headings="0" gridLines="0"/>
  <pageMargins left="0.69999999999999996" right="0.69999999999999996" top="0.75" bottom="0.75" header="0.51181102362204689" footer="0.51181102362204689"/>
  <pageSetup paperSize="9" scale="90" fitToWidth="1" fitToHeight="1" pageOrder="downThenOver" orientation="portrait" usePrinterDefaults="1" blackAndWhite="0" draft="0" cellComments="none" useFirstPageNumber="0" errors="displayed" horizontalDpi="300" verticalDpi="300" copies="1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 filterMode="0">
    <outlinePr applyStyles="0" summaryBelow="1" summaryRight="1" showOutlineSymbols="1"/>
    <pageSetUpPr autoPageBreaks="1" fitToPage="0"/>
  </sheetPr>
  <sheetViews>
    <sheetView showGridLines="1" showRowColHeaders="1" showZeros="1" view="normal" zoomScale="100" workbookViewId="0">
      <selection activeCell="B13" activeCellId="0" sqref="B13"/>
    </sheetView>
  </sheetViews>
  <sheetFormatPr defaultColWidth="8.6171875" defaultRowHeight="14.25"/>
  <cols>
    <col customWidth="1" min="1" max="1" style="1" width="37.969999999999999"/>
    <col customWidth="1" min="2" max="2" style="1" width="16.469999999999999"/>
    <col customWidth="1" min="3" max="3" style="1" width="9.75"/>
    <col customWidth="1" min="4" max="4" style="1" width="22"/>
    <col customWidth="1" min="5" max="5" style="1" width="27.379999999999999"/>
    <col customWidth="1" min="6" max="6" style="1" width="9.75"/>
    <col customWidth="1" min="7" max="7" style="1" width="16.890000000000001"/>
    <col customWidth="1" min="8" max="254" style="1" width="9.75"/>
    <col customWidth="1" min="255" max="257" style="1" width="10.460000000000001"/>
  </cols>
  <sheetData>
    <row r="1" ht="24.75" customHeight="1">
      <c r="A1" s="78" t="s">
        <v>31</v>
      </c>
      <c r="B1" s="78"/>
      <c r="C1" s="78"/>
      <c r="D1" s="78"/>
      <c r="E1" s="78"/>
    </row>
    <row r="2" ht="37.5" customHeight="1">
      <c r="A2" s="13" t="s">
        <v>60</v>
      </c>
      <c r="B2" s="13"/>
      <c r="C2" s="13"/>
      <c r="D2" s="13"/>
      <c r="E2" s="13"/>
    </row>
    <row r="3" ht="16.5">
      <c r="A3" s="79" t="s">
        <v>61</v>
      </c>
      <c r="B3" s="79"/>
      <c r="C3" s="79"/>
      <c r="D3" s="79"/>
      <c r="E3" s="79"/>
    </row>
    <row r="4" ht="40.5" customHeight="1">
      <c r="A4" s="80" t="s">
        <v>62</v>
      </c>
      <c r="B4" s="81" t="s">
        <v>63</v>
      </c>
      <c r="C4" s="81" t="s">
        <v>64</v>
      </c>
      <c r="D4" s="81" t="s">
        <v>12</v>
      </c>
      <c r="E4" s="81" t="s">
        <v>13</v>
      </c>
    </row>
    <row r="5" ht="14.25">
      <c r="A5" s="82" t="s">
        <v>65</v>
      </c>
      <c r="B5" s="83">
        <v>685</v>
      </c>
      <c r="C5" s="83">
        <v>2</v>
      </c>
      <c r="D5" s="84" t="s">
        <v>15</v>
      </c>
      <c r="E5" s="84" t="s">
        <v>15</v>
      </c>
    </row>
    <row r="6" ht="14.25">
      <c r="A6" s="82" t="s">
        <v>66</v>
      </c>
      <c r="B6" s="83">
        <v>100</v>
      </c>
      <c r="C6" s="83">
        <v>2</v>
      </c>
      <c r="D6" s="84" t="s">
        <v>15</v>
      </c>
      <c r="E6" s="84" t="s">
        <v>15</v>
      </c>
    </row>
    <row r="7" ht="14.25">
      <c r="A7" s="85" t="s">
        <v>67</v>
      </c>
      <c r="B7" s="86">
        <f>SUM(B5:B6)</f>
        <v>785</v>
      </c>
      <c r="C7" s="86"/>
      <c r="D7" s="87">
        <f>SUM(D5:D6)</f>
        <v>0</v>
      </c>
      <c r="E7" s="87">
        <f>SUM(E5:E6)</f>
        <v>0</v>
      </c>
    </row>
    <row r="9" ht="14" customHeight="1">
      <c r="A9" s="88" t="s">
        <v>68</v>
      </c>
      <c r="B9" s="88"/>
      <c r="C9" s="88"/>
      <c r="D9" s="89">
        <f>SUM(D5:D7)</f>
        <v>0</v>
      </c>
      <c r="E9" s="89">
        <f>SUM(E5:E7)</f>
        <v>0</v>
      </c>
    </row>
    <row r="1048548" ht="12.800000000000001"/>
    <row r="1048549" ht="12.800000000000001"/>
    <row r="1048550" ht="12.800000000000001"/>
    <row r="1048551" ht="12.800000000000001"/>
    <row r="1048552" ht="12.800000000000001"/>
    <row r="1048553" ht="12.800000000000001"/>
    <row r="1048554" ht="12.800000000000001"/>
    <row r="1048555" ht="12.800000000000001"/>
    <row r="1048556" ht="12.800000000000001"/>
    <row r="1048557" ht="12.800000000000001"/>
    <row r="1048558" ht="12.800000000000001"/>
    <row r="1048559" ht="12.800000000000001"/>
    <row r="1048560" ht="12.800000000000001"/>
    <row r="1048561" ht="12.800000000000001"/>
    <row r="1048562" ht="12.800000000000001"/>
    <row r="1048563" ht="12.800000000000001"/>
    <row r="1048564" ht="12.800000000000001"/>
    <row r="1048565" ht="12.800000000000001"/>
    <row r="1048566" ht="12.800000000000001"/>
    <row r="1048567" ht="12.800000000000001"/>
    <row r="1048568" ht="12.800000000000001"/>
    <row r="1048569" ht="12.800000000000001"/>
    <row r="1048570" ht="12.800000000000001"/>
    <row r="1048571" ht="12.800000000000001"/>
    <row r="1048572" ht="12.800000000000001"/>
    <row r="1048573" ht="12.800000000000001"/>
    <row r="1048574" ht="12.800000000000001"/>
    <row r="1048575" ht="12.800000000000001"/>
    <row r="1048576" ht="12.800000000000001"/>
  </sheetData>
  <mergeCells count="4">
    <mergeCell ref="A1:E1"/>
    <mergeCell ref="A2:E2"/>
    <mergeCell ref="A3:E3"/>
    <mergeCell ref="A9:C9"/>
  </mergeCells>
  <printOptions headings="0" gridLines="0"/>
  <pageMargins left="0.69999999999999996" right="0.69999999999999996" top="0.75" bottom="0.75" header="0.51181102362204689" footer="0.51181102362204689"/>
  <pageSetup paperSize="9" scale="90" fitToWidth="1" fitToHeight="1" pageOrder="downThenOver" orientation="portrait" usePrinterDefaults="1" blackAndWhite="0" draft="0" cellComments="none" useFirstPageNumber="0" errors="displayed" horizontalDpi="300" verticalDpi="300" copies="1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 filterMode="0">
    <outlinePr applyStyles="0" summaryBelow="1" summaryRight="1" showOutlineSymbols="1"/>
    <pageSetUpPr autoPageBreaks="1" fitToPage="0"/>
  </sheetPr>
  <sheetViews>
    <sheetView showGridLines="1" showRowColHeaders="1" showZeros="1" view="normal" zoomScale="100" workbookViewId="0">
      <selection activeCell="B14" activeCellId="0" sqref="B14"/>
    </sheetView>
  </sheetViews>
  <sheetFormatPr defaultColWidth="8.6171875" defaultRowHeight="14.25"/>
  <cols>
    <col customWidth="1" min="1" max="1" style="1" width="24.559999999999999"/>
    <col customWidth="1" min="2" max="2" style="1" width="18.559999999999999"/>
    <col customWidth="1" min="3" max="3" style="1" width="31.75"/>
    <col customWidth="1" min="4" max="4" style="1" width="22.760000000000002"/>
    <col customWidth="1" min="5" max="5" style="1" width="21.879999999999999"/>
    <col customWidth="1" min="6" max="255" style="1" width="9.75"/>
  </cols>
  <sheetData>
    <row r="1" ht="41.25" customHeight="1">
      <c r="A1" s="90" t="s">
        <v>69</v>
      </c>
      <c r="B1" s="90"/>
      <c r="C1" s="90"/>
      <c r="D1" s="90"/>
    </row>
    <row r="2" ht="53.25" customHeight="1">
      <c r="A2" s="91" t="s">
        <v>70</v>
      </c>
      <c r="B2" s="91"/>
      <c r="C2" s="92" t="s">
        <v>71</v>
      </c>
      <c r="D2" s="92" t="s">
        <v>72</v>
      </c>
    </row>
    <row r="3" ht="14.25">
      <c r="A3" s="93" t="s">
        <v>73</v>
      </c>
      <c r="B3" s="93"/>
      <c r="C3" s="94">
        <f>bâtiments!C30</f>
        <v>0</v>
      </c>
      <c r="D3" s="94">
        <f>bâtiments!D30</f>
        <v>0</v>
      </c>
    </row>
    <row r="4" ht="14.25">
      <c r="A4" s="95"/>
      <c r="B4" s="96"/>
      <c r="C4" s="97"/>
      <c r="D4" s="97"/>
    </row>
    <row r="5" ht="28.5">
      <c r="A5" s="13" t="s">
        <v>74</v>
      </c>
      <c r="B5" s="13"/>
      <c r="C5" s="98" t="s">
        <v>75</v>
      </c>
      <c r="D5" s="98" t="s">
        <v>76</v>
      </c>
    </row>
    <row r="6" ht="14.25">
      <c r="A6" s="93" t="s">
        <v>77</v>
      </c>
      <c r="B6" s="93"/>
      <c r="C6" s="94">
        <f>'consommables sanitaires'!J11</f>
        <v>0</v>
      </c>
      <c r="D6" s="94">
        <f>'consommables sanitaires'!K11</f>
        <v>0</v>
      </c>
    </row>
    <row r="7" ht="14.25">
      <c r="A7" s="99"/>
      <c r="B7" s="100"/>
      <c r="C7" s="96"/>
      <c r="D7" s="101"/>
      <c r="E7" s="96"/>
    </row>
    <row r="8" ht="14.25">
      <c r="A8" s="99"/>
      <c r="B8" s="100"/>
      <c r="C8" s="102"/>
      <c r="D8" s="103"/>
      <c r="E8" s="102"/>
    </row>
    <row r="9" ht="28.5">
      <c r="A9" s="13" t="s">
        <v>78</v>
      </c>
      <c r="B9" s="13"/>
      <c r="C9" s="98" t="s">
        <v>75</v>
      </c>
      <c r="D9" s="98" t="s">
        <v>76</v>
      </c>
    </row>
    <row r="10" ht="14.25">
      <c r="A10" s="93" t="s">
        <v>77</v>
      </c>
      <c r="B10" s="93"/>
      <c r="C10" s="104">
        <f>vitrerie!D9</f>
        <v>0</v>
      </c>
      <c r="D10" s="104">
        <f>vitrerie!E9</f>
        <v>0</v>
      </c>
    </row>
    <row r="11" ht="14.25">
      <c r="A11" s="105"/>
      <c r="B11" s="106"/>
      <c r="C11" s="107"/>
      <c r="D11" s="107"/>
      <c r="E11" s="107"/>
    </row>
    <row r="12" ht="28.5">
      <c r="A12" s="105"/>
      <c r="B12" s="106"/>
      <c r="C12" s="98" t="s">
        <v>75</v>
      </c>
      <c r="D12" s="98" t="s">
        <v>76</v>
      </c>
    </row>
    <row r="13" ht="27" customHeight="1">
      <c r="A13" s="108"/>
      <c r="B13" s="108"/>
      <c r="C13" s="109">
        <f>SUM(C3,C6,C10)</f>
        <v>0</v>
      </c>
      <c r="D13" s="109">
        <f>SUM(D3,D6,D10)</f>
        <v>0</v>
      </c>
    </row>
    <row r="15" ht="14.25">
      <c r="A15" s="93" t="s">
        <v>79</v>
      </c>
      <c r="B15" s="93"/>
      <c r="C15" s="109">
        <f>C13*4</f>
        <v>0</v>
      </c>
      <c r="D15" s="109">
        <f>D13*4</f>
        <v>0</v>
      </c>
    </row>
    <row r="1048506" ht="12.800000000000001"/>
    <row r="1048561" ht="12.800000000000001"/>
    <row r="1048562" ht="12.800000000000001"/>
    <row r="1048563" ht="12.800000000000001"/>
    <row r="1048564" ht="12.800000000000001"/>
    <row r="1048565" ht="12.800000000000001"/>
    <row r="1048566" ht="12.800000000000001"/>
    <row r="1048567" ht="12.800000000000001"/>
    <row r="1048568" ht="12.800000000000001"/>
    <row r="1048569" ht="12.800000000000001"/>
    <row r="1048570" ht="12.800000000000001"/>
    <row r="1048571" ht="12.800000000000001"/>
    <row r="1048572" ht="12.800000000000001"/>
    <row r="1048573" ht="12.800000000000001"/>
    <row r="1048574" ht="12.800000000000001"/>
    <row r="1048575" ht="12.800000000000001"/>
  </sheetData>
  <mergeCells count="9">
    <mergeCell ref="A1:D1"/>
    <mergeCell ref="A2:B2"/>
    <mergeCell ref="A3:B3"/>
    <mergeCell ref="A5:B5"/>
    <mergeCell ref="A6:B6"/>
    <mergeCell ref="A9:B9"/>
    <mergeCell ref="A10:B10"/>
    <mergeCell ref="A13:B13"/>
    <mergeCell ref="A15:B15"/>
  </mergeCells>
  <printOptions headings="0" gridLines="0"/>
  <pageMargins left="0.69999999999999996" right="0.69999999999999996" top="0.75" bottom="0.75" header="0.51181102362204689" footer="0.51181102362204689"/>
  <pageSetup paperSize="9" scale="90" fitToWidth="1" fitToHeight="1" pageOrder="downThenOver" orientation="portrait" usePrinterDefaults="1" blackAndWhite="0" draft="0" cellComments="none" useFirstPageNumber="0" errors="displayed" horizontalDpi="300" verticalDpi="300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ONLYOFFICE/9.0.4.50</Application>
  <HeadingPairs>
    <vt:vector size="0" baseType="variant"/>
  </HeadingPairs>
  <TitlesOfParts>
    <vt:vector size="0" baseType="lpstr"/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description/>
  <dc:language>fr-FR</dc:language>
  <cp:revision>8</cp:revision>
  <dcterms:modified xsi:type="dcterms:W3CDTF">2025-09-17T15:46:57Z</dcterms:modified>
</cp:coreProperties>
</file>